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igros-my.sharepoint.com/personal/vera_ana_gmz_migros_ch/Documents/Bilder/Desktop/Vorlagen/"/>
    </mc:Choice>
  </mc:AlternateContent>
  <xr:revisionPtr revIDLastSave="3" documentId="8_{A3B8B587-AEB5-4FCE-8B31-215CABBC596B}" xr6:coauthVersionLast="47" xr6:coauthVersionMax="47" xr10:uidLastSave="{16201763-E4E3-4B69-9481-6F36AAE1B766}"/>
  <bookViews>
    <workbookView xWindow="-28920" yWindow="-120" windowWidth="29040" windowHeight="15720" xr2:uid="{9219BBA1-FA54-4BFD-9A2C-22434A37BE87}"/>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74" i="1"/>
  <c r="D42" i="1"/>
  <c r="D84" i="1"/>
  <c r="D83" i="1"/>
  <c r="D81" i="1"/>
  <c r="D80" i="1"/>
  <c r="D77" i="1"/>
  <c r="D76" i="1"/>
  <c r="D75" i="1"/>
  <c r="D73" i="1"/>
  <c r="D72" i="1"/>
  <c r="D71" i="1"/>
  <c r="D68" i="1"/>
  <c r="D67" i="1"/>
  <c r="D66" i="1"/>
  <c r="D65" i="1"/>
  <c r="D64" i="1"/>
  <c r="D63" i="1"/>
  <c r="D62" i="1"/>
  <c r="D61" i="1"/>
  <c r="D60" i="1"/>
  <c r="D58" i="1"/>
  <c r="D57" i="1"/>
  <c r="D56" i="1"/>
  <c r="D55" i="1"/>
  <c r="D54" i="1"/>
  <c r="D53" i="1"/>
  <c r="D52" i="1"/>
  <c r="D51" i="1"/>
  <c r="D50" i="1"/>
  <c r="D49" i="1"/>
  <c r="D46" i="1"/>
  <c r="D45" i="1"/>
  <c r="D44" i="1"/>
  <c r="D43" i="1"/>
  <c r="D41" i="1"/>
  <c r="D40" i="1"/>
  <c r="D39" i="1"/>
  <c r="D38" i="1"/>
  <c r="D37" i="1"/>
  <c r="D36" i="1"/>
  <c r="D35" i="1"/>
  <c r="D34" i="1"/>
  <c r="D33" i="1"/>
  <c r="D32" i="1"/>
  <c r="D29" i="1"/>
  <c r="D28" i="1"/>
  <c r="D27" i="1"/>
  <c r="D26" i="1"/>
  <c r="D24" i="1"/>
  <c r="D23" i="1"/>
  <c r="D22" i="1"/>
  <c r="D82" i="1" l="1"/>
  <c r="D69" i="1"/>
  <c r="D47" i="1"/>
  <c r="D30" i="1"/>
  <c r="D78" i="1"/>
  <c r="D85" i="1"/>
  <c r="D86" i="1" l="1"/>
</calcChain>
</file>

<file path=xl/sharedStrings.xml><?xml version="1.0" encoding="utf-8"?>
<sst xmlns="http://schemas.openxmlformats.org/spreadsheetml/2006/main" count="123" uniqueCount="99">
  <si>
    <t>Bestellung für Sitzungskaffee / SIX HTP</t>
  </si>
  <si>
    <t>Firma*</t>
  </si>
  <si>
    <t>SIX</t>
  </si>
  <si>
    <t>Catering Services Migros</t>
  </si>
  <si>
    <t>Abteilung*</t>
  </si>
  <si>
    <t>Personalrestaurant SIX HTP</t>
  </si>
  <si>
    <t>Vorname/Name*</t>
  </si>
  <si>
    <t>Pfingstweidstrasse 110</t>
  </si>
  <si>
    <t>Adresse*</t>
  </si>
  <si>
    <t>8005 Zürich</t>
  </si>
  <si>
    <t>Plz/Ort*</t>
  </si>
  <si>
    <t>Mail:</t>
  </si>
  <si>
    <t>catering.sixhtp@gmz.migros.ch</t>
  </si>
  <si>
    <t>Telefon*</t>
  </si>
  <si>
    <t xml:space="preserve">058 399 </t>
  </si>
  <si>
    <t>E-Mail*</t>
  </si>
  <si>
    <t xml:space="preserve"> @six-group.com</t>
  </si>
  <si>
    <t>Tel:</t>
  </si>
  <si>
    <r>
      <t xml:space="preserve">Anlassdetails </t>
    </r>
    <r>
      <rPr>
        <b/>
        <sz val="8"/>
        <rFont val="Arial"/>
        <family val="2"/>
      </rPr>
      <t>(* = erforderliche Angaben)</t>
    </r>
  </si>
  <si>
    <t xml:space="preserve"> +41 (0) 58 399 93 08 Martin Serafimovik</t>
  </si>
  <si>
    <t xml:space="preserve">SAP - Auftragsnummer*
Bitte je Auftrag eine Kleinbestellnummer (SAP-Nr. eröffnen) </t>
  </si>
  <si>
    <t>Lieferdatum*</t>
  </si>
  <si>
    <t>Bereitstellungszeit</t>
  </si>
  <si>
    <t>Lieferort*</t>
  </si>
  <si>
    <t>Beginn*</t>
  </si>
  <si>
    <t>Ende*</t>
  </si>
  <si>
    <t>Bemerkungen</t>
  </si>
  <si>
    <t>Personenzahl*</t>
  </si>
  <si>
    <t>Warme und kalte Getränke</t>
  </si>
  <si>
    <t>Anzahl</t>
  </si>
  <si>
    <t>Preis</t>
  </si>
  <si>
    <t>Total</t>
  </si>
  <si>
    <t>Bemerkung</t>
  </si>
  <si>
    <t>Mineral 33cl, mit und ohne Kohlensäure</t>
  </si>
  <si>
    <t xml:space="preserve">diverse Softdrinks 33cl </t>
  </si>
  <si>
    <t>Apfelsaft, 100cl</t>
  </si>
  <si>
    <t>Orangensaft, 100cl</t>
  </si>
  <si>
    <t>Mineral 100cl, mit und ohne Kohlensäure</t>
  </si>
  <si>
    <t>Nespresso Kaffee</t>
  </si>
  <si>
    <t>Tee</t>
  </si>
  <si>
    <t>TOTAL</t>
  </si>
  <si>
    <t>Ofenfrisches und Süsses</t>
  </si>
  <si>
    <t>Butter- und Laugengipfel</t>
  </si>
  <si>
    <t>Croissant Francais</t>
  </si>
  <si>
    <t>Keimkraftgipfel</t>
  </si>
  <si>
    <t xml:space="preserve">Schokoladengipfel </t>
  </si>
  <si>
    <t>Assortierte Brötli</t>
  </si>
  <si>
    <t xml:space="preserve">Brownies </t>
  </si>
  <si>
    <t>Trockengebäck (Vogelnestli, Spitzbueb, Maccronen etc.)</t>
  </si>
  <si>
    <t>Diverses Minigebäck (Plunder, Nuss- und Mandelstange)</t>
  </si>
  <si>
    <t>Cake (Rüebli, Zitronen, Marmor, Schoggi)</t>
  </si>
  <si>
    <t>American Pastry, 3 Sorten/Person</t>
  </si>
  <si>
    <t>Schöggeli diverse / je Stk.</t>
  </si>
  <si>
    <t>Lindorkugeln</t>
  </si>
  <si>
    <t>Tartufi</t>
  </si>
  <si>
    <t>Celebrations assortiert 190 gr</t>
  </si>
  <si>
    <t>Sandwiches und Salat</t>
  </si>
  <si>
    <t>Saisonale Salatbowl</t>
  </si>
  <si>
    <t>Sandwich mit Käse</t>
  </si>
  <si>
    <t>Sandwich mit grilliertem Gemüse, vegan</t>
  </si>
  <si>
    <t>Sandwich mit Schinken</t>
  </si>
  <si>
    <t>Sandwich mit Salami</t>
  </si>
  <si>
    <t>Sandwich mit Pouletbrustschinken</t>
  </si>
  <si>
    <t>Sandwich mit Rauchlachs</t>
  </si>
  <si>
    <t>Sandwich mit Pastrami</t>
  </si>
  <si>
    <t>Sandwich mit Rohschinken</t>
  </si>
  <si>
    <t>Sandwich mit Mostbröckli</t>
  </si>
  <si>
    <t>Minisandwiches / Mindestbestellmenge: 4 Stück pro Sorte</t>
  </si>
  <si>
    <t>Mini-Sandwich mit Schinken</t>
  </si>
  <si>
    <t>Mini-Sandwich mit Salami</t>
  </si>
  <si>
    <t>Mini-Sandwich mit Fleischkäse</t>
  </si>
  <si>
    <t>Mini-Sandwich mit mit Käse</t>
  </si>
  <si>
    <t>Mini-Sandwich mit Eimasse</t>
  </si>
  <si>
    <t>Mini-Sandwich mit Hummus, vegan</t>
  </si>
  <si>
    <t>Mini-Sandwich mit Tomaten-Mozzarella</t>
  </si>
  <si>
    <r>
      <t>Mini-Sandwich mit</t>
    </r>
    <r>
      <rPr>
        <sz val="11"/>
        <color rgb="FFFF0000"/>
        <rFont val="Arial"/>
        <family val="2"/>
      </rPr>
      <t xml:space="preserve"> </t>
    </r>
    <r>
      <rPr>
        <sz val="11"/>
        <rFont val="Arial"/>
        <family val="2"/>
      </rPr>
      <t>Rauchlachs</t>
    </r>
  </si>
  <si>
    <t>Mini-Sandwich mit Mostbröckli</t>
  </si>
  <si>
    <t>Müesli, Joghurt und Früchte</t>
  </si>
  <si>
    <t>Birchermüesli</t>
  </si>
  <si>
    <t>Frische Früchte geschnitten</t>
  </si>
  <si>
    <t>Knuspermüesli</t>
  </si>
  <si>
    <t xml:space="preserve">Früchtekorb klein; 2-5 Personen </t>
  </si>
  <si>
    <t xml:space="preserve">Früchtekorb mittel; 6-9 Personen </t>
  </si>
  <si>
    <t xml:space="preserve">Früchtekorb gross; 10-15 Personen </t>
  </si>
  <si>
    <t>Seminarpauschalen</t>
  </si>
  <si>
    <r>
      <t xml:space="preserve">Zmorge-Päckli für den Start, pro Person                                                        </t>
    </r>
    <r>
      <rPr>
        <sz val="11"/>
        <color indexed="8"/>
        <rFont val="Arial"/>
        <family val="2"/>
      </rPr>
      <t>Duftender Kaffee, Tee, Orangensaft, ofenfrische Gipfeli, verschiedene Brötchen</t>
    </r>
    <r>
      <rPr>
        <b/>
        <sz val="11"/>
        <color indexed="8"/>
        <rFont val="Arial"/>
        <family val="2"/>
      </rPr>
      <t xml:space="preserve"> </t>
    </r>
  </si>
  <si>
    <t>1 Kaffee/Tee 
Orangensaft
Gipfeli
Brötchen</t>
  </si>
  <si>
    <r>
      <t xml:space="preserve">9i oder 4i-Päckli ideal für zwischendurch, pro Person                                </t>
    </r>
    <r>
      <rPr>
        <sz val="11"/>
        <color indexed="8"/>
        <rFont val="Arial"/>
        <family val="2"/>
      </rPr>
      <t xml:space="preserve"> Kaffee, Tee, Mineralwasser, und eine Auswahl von kleinen Gebäck und Früchtekorb</t>
    </r>
    <r>
      <rPr>
        <b/>
        <sz val="11"/>
        <color indexed="8"/>
        <rFont val="Arial"/>
        <family val="2"/>
      </rPr>
      <t xml:space="preserve"> </t>
    </r>
  </si>
  <si>
    <t>1 Kaffee/Tee
Mineral
Mini Gebäck
Früchtekorb</t>
  </si>
  <si>
    <t>Kaffeeservice, Betreuung Kaffeepause / pro Stunde</t>
  </si>
  <si>
    <t>Expresszuschlag</t>
  </si>
  <si>
    <t>Gesamttotal der Bestellungen</t>
  </si>
  <si>
    <t>inkl. Mehrwertsteuer</t>
  </si>
  <si>
    <t>Lieferbedingungen</t>
  </si>
  <si>
    <r>
      <t>Die Bestellungen müssen</t>
    </r>
    <r>
      <rPr>
        <b/>
        <sz val="11"/>
        <rFont val="Arial"/>
        <family val="2"/>
      </rPr>
      <t xml:space="preserve"> bis am Vortag 15.00 Uhr</t>
    </r>
    <r>
      <rPr>
        <sz val="11"/>
        <rFont val="Arial"/>
        <family val="2"/>
      </rPr>
      <t xml:space="preserve"> bei der Gastronomie von  SIX HTP per Email eintreffen,
ansonsten wird </t>
    </r>
    <r>
      <rPr>
        <b/>
        <sz val="11"/>
        <rFont val="Arial"/>
        <family val="2"/>
      </rPr>
      <t>ein Expresszuschlag von CHF 30.00 verrechnet.</t>
    </r>
    <r>
      <rPr>
        <sz val="11"/>
        <rFont val="Arial"/>
        <family val="2"/>
      </rPr>
      <t xml:space="preserve">
Die Kaffeekapseln und Getränkeflaschen werden in genügender Anzahl vorbereitet und nach Verbrauch verrechnet. Sämtliche anderen Artikel werden gemäss Bestellung verrechnet.
Bitte geben Sie uns die Teilnehmerzahl bei der Menge bekannt.
Die Bestellungen werden ca. 15 Minuten vor dem Anlass im Raum bereitgestellt. Wir bitte Sie, sich um die Reservation des Raumes dementsprechend zu bemühen.
Bitte vergessen Sie nicht, das Sitzungsende bekannt zu geben, damit wir den Raum für nachfolgende Sitzungen aufräumen können.
Die Bestellungen werden von Catering Services Migros in Rechnung gestellt und sind innert 30 Tage zahlbar. Alle Preise verstehen sich inkl. Mwst.
Rechnungen der SIX werden via PayNet elektronisch verrechnet. Dafür benötigen Sie eine SAP-Nummer und die dazugehörige Rechnungsadresse, welche sie mittels Kleinauftrag im I-connect lösen müssen. 
Wir bitten Sie dieses Feld korrekt oben auszufüllen, damit wir die Rechnung schnell und ohne grossen Aufwand verrechnen können. 
Weitere Details dazu finden Sie im i-connect. Zögern Sie nicht, uns bei Fragen oder Unklarheiten via Telefon oder unter bitte </t>
    </r>
    <r>
      <rPr>
        <b/>
        <sz val="11"/>
        <rFont val="Arial"/>
        <family val="2"/>
      </rPr>
      <t>E-Mail</t>
    </r>
    <r>
      <rPr>
        <sz val="11"/>
        <rFont val="Arial"/>
        <family val="2"/>
      </rPr>
      <t xml:space="preserve"> zu kontaktieren. 
Wir stehen Ihnen gerne  zur Verfügung.
Besten Dank für Ihre Bestellung
Ihr Gastronomie-Team von SIX</t>
    </r>
  </si>
  <si>
    <t xml:space="preserve"> +41 (0) 79 696 82 20 Vera Ana</t>
  </si>
  <si>
    <t>Cinnamon Roll</t>
  </si>
  <si>
    <t>Orange Ingwer Saft, frisch gepresst 300 ml</t>
  </si>
  <si>
    <t>Chia-Pudding (Saisonal)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</si>
</sst>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43" formatCode="_ * #,##0.00_ ;_ * \-#,##0.00_ ;_ * &quot;-&quot;??_ ;_ @_ "/>
    <numFmt numFmtId="164" formatCode="&quot;++&quot;\4\4\ &quot;(0)&quot;##\ ###\ ##\ ##"/>
    <numFmt numFmtId="165" formatCode="_ [$CHF-807]\ * #,##0.00_ ;_ [$CHF-807]\ * \-#,##0.00_ ;_ [$CHF-807]\ * &quot;-&quot;??_ ;_ @_ "/>
  </numFmts>
  <fonts count="22" x14ac:knownFonts="1">
    <font>
      <sz val="10"/>
      <color theme="1"/>
      <name val="Arial"/>
      <family val="2"/>
    </font>
    <font>
      <sz val="10"/>
      <color theme="1"/>
      <name val="Arial"/>
      <family val="2"/>
    </font>
    <font>
      <u/>
      <sz val="10"/>
      <color theme="10"/>
      <name val="Arial"/>
      <family val="2"/>
    </font>
    <font>
      <b/>
      <sz val="18"/>
      <name val="Arial"/>
      <family val="2"/>
    </font>
    <font>
      <sz val="10"/>
      <name val="Arial"/>
      <family val="2"/>
    </font>
    <font>
      <b/>
      <sz val="10"/>
      <color rgb="FFFF0000"/>
      <name val="Arial"/>
      <family val="2"/>
    </font>
    <font>
      <b/>
      <sz val="10"/>
      <name val="Arial"/>
      <family val="2"/>
    </font>
    <font>
      <sz val="8"/>
      <color indexed="8"/>
      <name val="Arial"/>
      <family val="2"/>
    </font>
    <font>
      <b/>
      <sz val="16"/>
      <name val="Arial"/>
      <family val="2"/>
    </font>
    <font>
      <b/>
      <sz val="8"/>
      <name val="Arial"/>
      <family val="2"/>
    </font>
    <font>
      <sz val="18"/>
      <name val="Arial"/>
      <family val="2"/>
    </font>
    <font>
      <b/>
      <sz val="14"/>
      <name val="Arial"/>
      <family val="2"/>
    </font>
    <font>
      <sz val="14"/>
      <name val="Arial"/>
      <family val="2"/>
    </font>
    <font>
      <b/>
      <sz val="12"/>
      <name val="Arial"/>
      <family val="2"/>
    </font>
    <font>
      <b/>
      <sz val="11"/>
      <color indexed="8"/>
      <name val="Arial"/>
      <family val="2"/>
    </font>
    <font>
      <sz val="11"/>
      <name val="Arial"/>
      <family val="2"/>
    </font>
    <font>
      <sz val="11"/>
      <color indexed="8"/>
      <name val="Arial"/>
      <family val="2"/>
    </font>
    <font>
      <sz val="9"/>
      <name val="Arial"/>
      <family val="2"/>
    </font>
    <font>
      <b/>
      <sz val="11"/>
      <name val="Arial"/>
      <family val="2"/>
    </font>
    <font>
      <b/>
      <sz val="9"/>
      <name val="Arial"/>
      <family val="2"/>
    </font>
    <font>
      <sz val="11"/>
      <color rgb="FFFF0000"/>
      <name val="Arial"/>
      <family val="2"/>
    </font>
    <font>
      <sz val="8"/>
      <color rgb="FF000000"/>
      <name val="Arial"/>
      <family val="2"/>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5"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38">
    <xf numFmtId="0" fontId="0" fillId="0" borderId="0" xfId="0"/>
    <xf numFmtId="0" fontId="3" fillId="0" borderId="0" xfId="0" applyFont="1"/>
    <xf numFmtId="0" fontId="4" fillId="0" borderId="0" xfId="0" applyFont="1"/>
    <xf numFmtId="0" fontId="4" fillId="0" borderId="0" xfId="0" applyFont="1" applyAlignment="1">
      <alignment horizontal="center"/>
    </xf>
    <xf numFmtId="0" fontId="6" fillId="0" borderId="2" xfId="0" applyFont="1" applyBorder="1"/>
    <xf numFmtId="0" fontId="6" fillId="0" borderId="0" xfId="0" applyFont="1" applyAlignment="1">
      <alignment vertical="top"/>
    </xf>
    <xf numFmtId="0" fontId="7" fillId="0" borderId="0" xfId="0" applyFont="1"/>
    <xf numFmtId="0" fontId="6" fillId="0" borderId="5" xfId="0" applyFont="1" applyBorder="1"/>
    <xf numFmtId="0" fontId="6" fillId="0" borderId="0" xfId="0" applyFont="1" applyAlignment="1">
      <alignment horizontal="left" vertical="top"/>
    </xf>
    <xf numFmtId="164" fontId="6" fillId="0" borderId="0" xfId="0" applyNumberFormat="1" applyFont="1"/>
    <xf numFmtId="0" fontId="6" fillId="0" borderId="0" xfId="0" applyFont="1"/>
    <xf numFmtId="0" fontId="6" fillId="0" borderId="0" xfId="0" applyFont="1" applyAlignment="1">
      <alignment horizontal="right" vertical="top"/>
    </xf>
    <xf numFmtId="0" fontId="2" fillId="0" borderId="0" xfId="3" applyFill="1" applyBorder="1" applyAlignment="1" applyProtection="1">
      <alignment horizontal="left" vertical="top"/>
    </xf>
    <xf numFmtId="0" fontId="6" fillId="0" borderId="0" xfId="0" applyFont="1" applyAlignment="1">
      <alignment horizontal="right"/>
    </xf>
    <xf numFmtId="0" fontId="6" fillId="0" borderId="6" xfId="0" applyFont="1" applyBorder="1"/>
    <xf numFmtId="0" fontId="8" fillId="0" borderId="0" xfId="0" applyFont="1"/>
    <xf numFmtId="0" fontId="6" fillId="0" borderId="0" xfId="0" applyFont="1" applyAlignment="1">
      <alignment horizontal="center"/>
    </xf>
    <xf numFmtId="0" fontId="6" fillId="0" borderId="7" xfId="0" applyFont="1" applyBorder="1" applyAlignment="1">
      <alignment horizontal="left" wrapText="1"/>
    </xf>
    <xf numFmtId="0" fontId="5" fillId="0" borderId="0" xfId="0" applyFont="1"/>
    <xf numFmtId="0" fontId="11" fillId="0" borderId="0" xfId="0" applyFont="1"/>
    <xf numFmtId="0" fontId="4" fillId="0" borderId="1" xfId="0" applyFont="1" applyBorder="1" applyAlignment="1">
      <alignment vertical="top"/>
    </xf>
    <xf numFmtId="0" fontId="5" fillId="0" borderId="1" xfId="0" applyFont="1" applyBorder="1"/>
    <xf numFmtId="0" fontId="4" fillId="0" borderId="1" xfId="0" applyFont="1" applyBorder="1"/>
    <xf numFmtId="0" fontId="6" fillId="0" borderId="1" xfId="0" applyFont="1" applyBorder="1"/>
    <xf numFmtId="0" fontId="12" fillId="0" borderId="7" xfId="0" applyFont="1" applyBorder="1" applyAlignment="1">
      <alignment horizontal="left"/>
    </xf>
    <xf numFmtId="0" fontId="11" fillId="0" borderId="9" xfId="0" applyFont="1" applyBorder="1"/>
    <xf numFmtId="0" fontId="12" fillId="0" borderId="10" xfId="0" applyFont="1" applyBorder="1"/>
    <xf numFmtId="0" fontId="4" fillId="0" borderId="0" xfId="0" applyFont="1" applyAlignment="1">
      <alignment horizontal="left" vertical="top"/>
    </xf>
    <xf numFmtId="0" fontId="12" fillId="0" borderId="11" xfId="0" applyFont="1" applyBorder="1"/>
    <xf numFmtId="0" fontId="14" fillId="2" borderId="7" xfId="0" applyFont="1" applyFill="1" applyBorder="1" applyAlignment="1">
      <alignment horizontal="left"/>
    </xf>
    <xf numFmtId="2" fontId="14" fillId="2" borderId="7" xfId="0" applyNumberFormat="1" applyFont="1" applyFill="1" applyBorder="1" applyAlignment="1">
      <alignment horizontal="left"/>
    </xf>
    <xf numFmtId="1" fontId="14" fillId="2" borderId="7" xfId="0" applyNumberFormat="1" applyFont="1" applyFill="1" applyBorder="1" applyAlignment="1">
      <alignment horizontal="left"/>
    </xf>
    <xf numFmtId="165" fontId="14" fillId="2" borderId="7" xfId="0" applyNumberFormat="1" applyFont="1" applyFill="1" applyBorder="1" applyAlignment="1">
      <alignment horizontal="left"/>
    </xf>
    <xf numFmtId="0" fontId="15" fillId="3" borderId="0" xfId="0" applyFont="1" applyFill="1"/>
    <xf numFmtId="0" fontId="16" fillId="4" borderId="7" xfId="0" applyFont="1" applyFill="1" applyBorder="1" applyAlignment="1">
      <alignment horizontal="left"/>
    </xf>
    <xf numFmtId="49" fontId="16" fillId="3" borderId="7" xfId="2" applyNumberFormat="1" applyFont="1" applyFill="1" applyBorder="1" applyAlignment="1" applyProtection="1">
      <alignment horizontal="center"/>
      <protection locked="0"/>
    </xf>
    <xf numFmtId="43" fontId="16" fillId="3" borderId="7" xfId="1" applyFont="1" applyFill="1" applyBorder="1" applyAlignment="1" applyProtection="1">
      <alignment horizontal="left"/>
    </xf>
    <xf numFmtId="165" fontId="16" fillId="4" borderId="7" xfId="2" applyNumberFormat="1" applyFont="1" applyFill="1" applyBorder="1" applyAlignment="1" applyProtection="1">
      <alignment horizontal="left"/>
    </xf>
    <xf numFmtId="0" fontId="16" fillId="0" borderId="7" xfId="0" applyFont="1" applyBorder="1" applyAlignment="1" applyProtection="1">
      <alignment horizontal="left"/>
      <protection locked="0"/>
    </xf>
    <xf numFmtId="0" fontId="17" fillId="0" borderId="0" xfId="0" applyFont="1"/>
    <xf numFmtId="0" fontId="16" fillId="0" borderId="7" xfId="0" applyFont="1" applyBorder="1" applyAlignment="1">
      <alignment horizontal="left"/>
    </xf>
    <xf numFmtId="49" fontId="16" fillId="0" borderId="7" xfId="2" applyNumberFormat="1" applyFont="1" applyFill="1" applyBorder="1" applyAlignment="1" applyProtection="1">
      <alignment horizontal="center"/>
      <protection locked="0"/>
    </xf>
    <xf numFmtId="43" fontId="16" fillId="0" borderId="7" xfId="1" applyFont="1" applyFill="1" applyBorder="1" applyAlignment="1" applyProtection="1">
      <alignment horizontal="left"/>
    </xf>
    <xf numFmtId="0" fontId="14" fillId="4" borderId="7" xfId="0" applyFont="1" applyFill="1" applyBorder="1" applyAlignment="1">
      <alignment horizontal="left"/>
    </xf>
    <xf numFmtId="44" fontId="16" fillId="4" borderId="7" xfId="2" applyFont="1" applyFill="1" applyBorder="1" applyAlignment="1" applyProtection="1">
      <alignment horizontal="center"/>
    </xf>
    <xf numFmtId="43" fontId="16" fillId="4" borderId="7" xfId="1" applyFont="1" applyFill="1" applyBorder="1" applyAlignment="1" applyProtection="1">
      <alignment horizontal="left"/>
    </xf>
    <xf numFmtId="165" fontId="14" fillId="4" borderId="7" xfId="2" applyNumberFormat="1" applyFont="1" applyFill="1" applyBorder="1" applyAlignment="1" applyProtection="1">
      <alignment horizontal="left"/>
    </xf>
    <xf numFmtId="43" fontId="14" fillId="2" borderId="7" xfId="1" applyFont="1" applyFill="1" applyBorder="1" applyAlignment="1" applyProtection="1">
      <alignment horizontal="left"/>
    </xf>
    <xf numFmtId="0" fontId="16" fillId="0" borderId="7" xfId="2" applyNumberFormat="1" applyFont="1" applyFill="1" applyBorder="1" applyAlignment="1" applyProtection="1">
      <alignment horizontal="center"/>
      <protection locked="0"/>
    </xf>
    <xf numFmtId="0" fontId="16" fillId="3" borderId="7" xfId="2" applyNumberFormat="1" applyFont="1" applyFill="1" applyBorder="1" applyAlignment="1" applyProtection="1">
      <alignment horizontal="center"/>
      <protection locked="0"/>
    </xf>
    <xf numFmtId="0" fontId="14" fillId="0" borderId="7" xfId="0" applyFont="1" applyBorder="1" applyAlignment="1" applyProtection="1">
      <alignment horizontal="left"/>
      <protection locked="0"/>
    </xf>
    <xf numFmtId="0" fontId="16" fillId="3" borderId="7" xfId="0" applyFont="1" applyFill="1" applyBorder="1" applyAlignment="1">
      <alignment horizontal="left"/>
    </xf>
    <xf numFmtId="0" fontId="16" fillId="0" borderId="7" xfId="0" applyFont="1" applyBorder="1" applyAlignment="1">
      <alignment horizontal="left" wrapText="1"/>
    </xf>
    <xf numFmtId="0" fontId="15" fillId="3" borderId="7" xfId="0" applyFont="1" applyFill="1" applyBorder="1" applyAlignment="1">
      <alignment horizontal="left"/>
    </xf>
    <xf numFmtId="0" fontId="15" fillId="3" borderId="7" xfId="2" applyNumberFormat="1" applyFont="1" applyFill="1" applyBorder="1" applyAlignment="1" applyProtection="1">
      <alignment horizontal="center"/>
      <protection locked="0"/>
    </xf>
    <xf numFmtId="43" fontId="15" fillId="3" borderId="7" xfId="1" applyFont="1" applyFill="1" applyBorder="1" applyAlignment="1" applyProtection="1">
      <alignment horizontal="left"/>
    </xf>
    <xf numFmtId="0" fontId="15" fillId="0" borderId="7" xfId="0" applyFont="1" applyBorder="1" applyAlignment="1">
      <alignment horizontal="left"/>
    </xf>
    <xf numFmtId="0" fontId="15" fillId="0" borderId="7" xfId="2" applyNumberFormat="1" applyFont="1" applyFill="1" applyBorder="1" applyAlignment="1" applyProtection="1">
      <alignment horizontal="center"/>
      <protection locked="0"/>
    </xf>
    <xf numFmtId="43" fontId="15" fillId="0" borderId="7" xfId="1" applyFont="1" applyFill="1" applyBorder="1" applyAlignment="1" applyProtection="1">
      <alignment horizontal="left"/>
    </xf>
    <xf numFmtId="0" fontId="15" fillId="0" borderId="7" xfId="0" applyFont="1" applyBorder="1" applyAlignment="1" applyProtection="1">
      <alignment horizontal="left"/>
      <protection locked="0"/>
    </xf>
    <xf numFmtId="0" fontId="15" fillId="0" borderId="7" xfId="0" applyFont="1" applyBorder="1" applyAlignment="1" applyProtection="1">
      <alignment horizontal="left" wrapText="1"/>
      <protection locked="0"/>
    </xf>
    <xf numFmtId="0" fontId="14" fillId="0" borderId="7" xfId="0" applyFont="1" applyBorder="1" applyAlignment="1">
      <alignment horizontal="left"/>
    </xf>
    <xf numFmtId="44" fontId="18" fillId="0" borderId="7" xfId="2" applyFont="1" applyFill="1" applyBorder="1" applyAlignment="1" applyProtection="1">
      <alignment horizontal="left"/>
    </xf>
    <xf numFmtId="43" fontId="18" fillId="0" borderId="7" xfId="1" applyFont="1" applyFill="1" applyBorder="1" applyAlignment="1" applyProtection="1">
      <alignment horizontal="left"/>
    </xf>
    <xf numFmtId="0" fontId="18" fillId="0" borderId="7" xfId="0" applyFont="1" applyBorder="1" applyAlignment="1" applyProtection="1">
      <alignment horizontal="left" wrapText="1"/>
      <protection locked="0"/>
    </xf>
    <xf numFmtId="0" fontId="19" fillId="0" borderId="0" xfId="0" applyFont="1"/>
    <xf numFmtId="0" fontId="17" fillId="3" borderId="0" xfId="0" applyFont="1" applyFill="1"/>
    <xf numFmtId="0" fontId="15" fillId="0" borderId="7" xfId="0" applyFont="1" applyBorder="1" applyAlignment="1">
      <alignment horizontal="left" wrapText="1"/>
    </xf>
    <xf numFmtId="0" fontId="15" fillId="0" borderId="7" xfId="2" applyNumberFormat="1" applyFont="1" applyBorder="1" applyAlignment="1" applyProtection="1">
      <alignment horizontal="center"/>
      <protection locked="0"/>
    </xf>
    <xf numFmtId="43" fontId="15" fillId="0" borderId="7" xfId="1" applyFont="1" applyBorder="1" applyAlignment="1" applyProtection="1">
      <alignment horizontal="left"/>
    </xf>
    <xf numFmtId="0" fontId="14" fillId="0" borderId="7" xfId="0" applyFont="1" applyBorder="1" applyAlignment="1">
      <alignment horizontal="left" vertical="center"/>
    </xf>
    <xf numFmtId="44" fontId="14" fillId="3" borderId="7" xfId="2" applyFont="1" applyFill="1" applyBorder="1" applyAlignment="1" applyProtection="1">
      <alignment horizontal="left"/>
    </xf>
    <xf numFmtId="43" fontId="14" fillId="0" borderId="7" xfId="1" applyFont="1" applyFill="1" applyBorder="1" applyAlignment="1" applyProtection="1">
      <alignment horizontal="left"/>
    </xf>
    <xf numFmtId="165" fontId="14" fillId="4" borderId="7" xfId="2" applyNumberFormat="1" applyFont="1" applyFill="1" applyBorder="1" applyAlignment="1" applyProtection="1">
      <alignment horizontal="left" vertical="center"/>
    </xf>
    <xf numFmtId="0" fontId="16" fillId="0" borderId="7" xfId="0" applyFont="1" applyBorder="1" applyAlignment="1" applyProtection="1">
      <alignment horizontal="left" wrapText="1"/>
      <protection locked="0"/>
    </xf>
    <xf numFmtId="0" fontId="16" fillId="0" borderId="7" xfId="2" applyNumberFormat="1" applyFont="1" applyBorder="1" applyAlignment="1" applyProtection="1">
      <alignment horizontal="center"/>
      <protection locked="0"/>
    </xf>
    <xf numFmtId="43" fontId="16" fillId="0" borderId="7" xfId="1" applyFont="1" applyBorder="1" applyAlignment="1" applyProtection="1">
      <alignment horizontal="left"/>
    </xf>
    <xf numFmtId="0" fontId="14" fillId="0" borderId="3" xfId="0" applyFont="1" applyBorder="1" applyAlignment="1">
      <alignment horizontal="left" vertical="center"/>
    </xf>
    <xf numFmtId="44" fontId="16" fillId="0" borderId="7" xfId="2" applyFont="1" applyFill="1" applyBorder="1" applyAlignment="1" applyProtection="1">
      <alignment horizontal="center"/>
    </xf>
    <xf numFmtId="0" fontId="14" fillId="2" borderId="3" xfId="0" applyFont="1" applyFill="1" applyBorder="1" applyAlignment="1">
      <alignment horizontal="left" wrapText="1"/>
    </xf>
    <xf numFmtId="0" fontId="4" fillId="3" borderId="0" xfId="0" applyFont="1" applyFill="1"/>
    <xf numFmtId="0" fontId="14" fillId="4" borderId="7" xfId="0" applyFont="1" applyFill="1" applyBorder="1" applyAlignment="1">
      <alignment horizontal="left" wrapText="1"/>
    </xf>
    <xf numFmtId="0" fontId="21" fillId="0" borderId="7" xfId="0" applyFont="1" applyBorder="1" applyAlignment="1" applyProtection="1">
      <alignment horizontal="left" wrapText="1"/>
      <protection locked="0"/>
    </xf>
    <xf numFmtId="0" fontId="18" fillId="3" borderId="9" xfId="0" applyFont="1" applyFill="1" applyBorder="1" applyAlignment="1">
      <alignment horizontal="left" vertical="center"/>
    </xf>
    <xf numFmtId="44" fontId="15" fillId="0" borderId="15" xfId="2" applyFont="1" applyBorder="1" applyAlignment="1" applyProtection="1">
      <alignment horizontal="left"/>
    </xf>
    <xf numFmtId="43" fontId="15" fillId="0" borderId="2" xfId="1" applyFont="1" applyBorder="1" applyAlignment="1" applyProtection="1">
      <alignment horizontal="left"/>
    </xf>
    <xf numFmtId="165" fontId="18" fillId="0" borderId="2" xfId="2" applyNumberFormat="1" applyFont="1" applyBorder="1" applyAlignment="1" applyProtection="1">
      <alignment horizontal="left" vertical="center"/>
    </xf>
    <xf numFmtId="0" fontId="15" fillId="0" borderId="9" xfId="0" applyFont="1" applyBorder="1" applyAlignment="1">
      <alignment horizontal="left"/>
    </xf>
    <xf numFmtId="0" fontId="15" fillId="3" borderId="16" xfId="0" applyFont="1" applyFill="1" applyBorder="1" applyAlignment="1">
      <alignment horizontal="left"/>
    </xf>
    <xf numFmtId="0" fontId="16" fillId="0" borderId="11" xfId="2" applyNumberFormat="1" applyFont="1" applyFill="1" applyBorder="1" applyAlignment="1" applyProtection="1">
      <alignment horizontal="center"/>
      <protection locked="0"/>
    </xf>
    <xf numFmtId="43" fontId="15" fillId="0" borderId="17" xfId="1" applyFont="1" applyBorder="1" applyAlignment="1" applyProtection="1">
      <alignment horizontal="left"/>
    </xf>
    <xf numFmtId="165" fontId="15" fillId="0" borderId="18" xfId="2" applyNumberFormat="1" applyFont="1" applyBorder="1" applyAlignment="1" applyProtection="1">
      <alignment horizontal="left" vertical="center"/>
    </xf>
    <xf numFmtId="0" fontId="15" fillId="0" borderId="19" xfId="0" applyFont="1" applyBorder="1" applyAlignment="1" applyProtection="1">
      <alignment horizontal="left"/>
      <protection locked="0"/>
    </xf>
    <xf numFmtId="0" fontId="15" fillId="3" borderId="20" xfId="0" applyFont="1" applyFill="1" applyBorder="1" applyAlignment="1">
      <alignment horizontal="left"/>
    </xf>
    <xf numFmtId="165" fontId="15" fillId="0" borderId="3" xfId="2" applyNumberFormat="1" applyFont="1" applyBorder="1" applyAlignment="1" applyProtection="1">
      <alignment horizontal="left" vertical="center"/>
    </xf>
    <xf numFmtId="0" fontId="15" fillId="0" borderId="21" xfId="0" applyFont="1" applyBorder="1" applyAlignment="1" applyProtection="1">
      <alignment horizontal="center"/>
      <protection locked="0"/>
    </xf>
    <xf numFmtId="0" fontId="18" fillId="3" borderId="22" xfId="0" applyFont="1" applyFill="1" applyBorder="1" applyAlignment="1">
      <alignment horizontal="left" vertical="center"/>
    </xf>
    <xf numFmtId="2" fontId="15" fillId="0" borderId="23" xfId="0" applyNumberFormat="1" applyFont="1" applyBorder="1" applyAlignment="1">
      <alignment horizontal="left"/>
    </xf>
    <xf numFmtId="165" fontId="18" fillId="0" borderId="23" xfId="2" applyNumberFormat="1" applyFont="1" applyBorder="1" applyAlignment="1" applyProtection="1">
      <alignment horizontal="left" vertical="center"/>
    </xf>
    <xf numFmtId="0" fontId="15" fillId="0" borderId="24" xfId="0" applyFont="1" applyBorder="1" applyAlignment="1">
      <alignment horizontal="center"/>
    </xf>
    <xf numFmtId="0" fontId="14" fillId="2" borderId="6" xfId="0" applyFont="1" applyFill="1" applyBorder="1" applyAlignment="1">
      <alignment horizontal="left" vertical="center" wrapText="1"/>
    </xf>
    <xf numFmtId="2" fontId="14" fillId="2" borderId="11" xfId="0" applyNumberFormat="1" applyFont="1" applyFill="1" applyBorder="1" applyAlignment="1">
      <alignment horizontal="left" vertical="center"/>
    </xf>
    <xf numFmtId="165" fontId="14" fillId="2" borderId="11" xfId="2" applyNumberFormat="1" applyFont="1" applyFill="1" applyBorder="1" applyAlignment="1" applyProtection="1">
      <alignment horizontal="left" vertical="center"/>
    </xf>
    <xf numFmtId="0" fontId="16" fillId="2" borderId="11" xfId="0" applyFont="1" applyFill="1" applyBorder="1" applyAlignment="1">
      <alignment horizontal="left" vertical="center"/>
    </xf>
    <xf numFmtId="0" fontId="4" fillId="0" borderId="0" xfId="0" applyFont="1" applyAlignment="1">
      <alignment horizontal="left" vertical="center"/>
    </xf>
    <xf numFmtId="0" fontId="13" fillId="5" borderId="0" xfId="0" applyFont="1" applyFill="1"/>
    <xf numFmtId="0" fontId="17" fillId="5" borderId="0" xfId="0" applyFont="1" applyFill="1"/>
    <xf numFmtId="0" fontId="15" fillId="0" borderId="0" xfId="0" applyFont="1" applyAlignment="1">
      <alignment horizontal="left" vertical="top" wrapText="1"/>
    </xf>
    <xf numFmtId="2" fontId="4" fillId="0" borderId="0" xfId="0" applyNumberFormat="1" applyFont="1"/>
    <xf numFmtId="0" fontId="12" fillId="6" borderId="7" xfId="0" applyFont="1" applyFill="1" applyBorder="1" applyAlignment="1" applyProtection="1">
      <alignment horizontal="center"/>
      <protection locked="0"/>
    </xf>
    <xf numFmtId="2" fontId="12" fillId="6" borderId="7" xfId="0" applyNumberFormat="1" applyFont="1" applyFill="1" applyBorder="1" applyAlignment="1" applyProtection="1">
      <alignment horizontal="center"/>
      <protection locked="0"/>
    </xf>
    <xf numFmtId="0" fontId="4" fillId="6" borderId="3" xfId="0" applyFont="1" applyFill="1" applyBorder="1" applyAlignment="1" applyProtection="1">
      <alignment horizontal="left" vertical="top"/>
      <protection locked="0"/>
    </xf>
    <xf numFmtId="0" fontId="4" fillId="6" borderId="4" xfId="0" applyFont="1" applyFill="1" applyBorder="1" applyAlignment="1" applyProtection="1">
      <alignment horizontal="left" vertical="top"/>
      <protection locked="0"/>
    </xf>
    <xf numFmtId="0" fontId="5" fillId="0" borderId="1" xfId="0" applyFont="1" applyBorder="1" applyAlignment="1">
      <alignment horizontal="center"/>
    </xf>
    <xf numFmtId="0" fontId="13" fillId="6" borderId="2" xfId="0" applyFont="1" applyFill="1" applyBorder="1" applyAlignment="1" applyProtection="1">
      <alignment horizontal="left" vertical="top" wrapText="1"/>
      <protection locked="0"/>
    </xf>
    <xf numFmtId="0" fontId="13" fillId="6" borderId="12" xfId="0" applyFont="1" applyFill="1" applyBorder="1" applyAlignment="1" applyProtection="1">
      <alignment horizontal="left" vertical="top" wrapText="1"/>
      <protection locked="0"/>
    </xf>
    <xf numFmtId="0" fontId="13" fillId="6" borderId="5" xfId="0" applyFont="1" applyFill="1" applyBorder="1" applyAlignment="1" applyProtection="1">
      <alignment horizontal="left" vertical="top" wrapText="1"/>
      <protection locked="0"/>
    </xf>
    <xf numFmtId="0" fontId="13" fillId="6" borderId="13" xfId="0" applyFont="1" applyFill="1" applyBorder="1" applyAlignment="1" applyProtection="1">
      <alignment horizontal="left" vertical="top" wrapText="1"/>
      <protection locked="0"/>
    </xf>
    <xf numFmtId="0" fontId="13" fillId="6" borderId="6" xfId="0" applyFont="1" applyFill="1" applyBorder="1" applyAlignment="1" applyProtection="1">
      <alignment horizontal="left" vertical="top" wrapText="1"/>
      <protection locked="0"/>
    </xf>
    <xf numFmtId="0" fontId="13" fillId="6" borderId="14" xfId="0" applyFont="1" applyFill="1" applyBorder="1" applyAlignment="1" applyProtection="1">
      <alignment horizontal="left" vertical="top" wrapText="1"/>
      <protection locked="0"/>
    </xf>
    <xf numFmtId="0" fontId="15" fillId="0" borderId="2" xfId="0" applyFont="1" applyBorder="1" applyAlignment="1">
      <alignment horizontal="left" vertical="top" wrapText="1"/>
    </xf>
    <xf numFmtId="0" fontId="15" fillId="0" borderId="25" xfId="0" applyFont="1" applyBorder="1"/>
    <xf numFmtId="0" fontId="15" fillId="0" borderId="12" xfId="0" applyFont="1" applyBorder="1"/>
    <xf numFmtId="0" fontId="15" fillId="0" borderId="5" xfId="0" applyFont="1" applyBorder="1"/>
    <xf numFmtId="0" fontId="15" fillId="0" borderId="0" xfId="0" applyFont="1"/>
    <xf numFmtId="0" fontId="15" fillId="0" borderId="13" xfId="0" applyFont="1" applyBorder="1"/>
    <xf numFmtId="0" fontId="15" fillId="0" borderId="6" xfId="0" applyFont="1" applyBorder="1"/>
    <xf numFmtId="0" fontId="15" fillId="0" borderId="1" xfId="0" applyFont="1" applyBorder="1"/>
    <xf numFmtId="0" fontId="15" fillId="0" borderId="14" xfId="0" applyFont="1" applyBorder="1"/>
    <xf numFmtId="0" fontId="2" fillId="6" borderId="3" xfId="3" applyFill="1" applyBorder="1" applyAlignment="1" applyProtection="1">
      <alignment horizontal="left" vertical="top"/>
      <protection locked="0"/>
    </xf>
    <xf numFmtId="0" fontId="10" fillId="6" borderId="3" xfId="0" applyFont="1" applyFill="1" applyBorder="1" applyAlignment="1" applyProtection="1">
      <alignment horizontal="center" vertical="top"/>
      <protection locked="0"/>
    </xf>
    <xf numFmtId="0" fontId="10" fillId="6" borderId="8" xfId="0" applyFont="1" applyFill="1" applyBorder="1" applyAlignment="1" applyProtection="1">
      <alignment horizontal="center" vertical="top"/>
      <protection locked="0"/>
    </xf>
    <xf numFmtId="0" fontId="10" fillId="6" borderId="4" xfId="0" applyFont="1" applyFill="1" applyBorder="1" applyAlignment="1" applyProtection="1">
      <alignment horizontal="center" vertical="top"/>
      <protection locked="0"/>
    </xf>
    <xf numFmtId="14" fontId="11" fillId="6" borderId="7" xfId="0" applyNumberFormat="1" applyFont="1" applyFill="1" applyBorder="1" applyAlignment="1" applyProtection="1">
      <alignment horizontal="center"/>
      <protection locked="0"/>
    </xf>
    <xf numFmtId="0" fontId="11" fillId="6" borderId="3" xfId="0" applyFont="1" applyFill="1" applyBorder="1" applyAlignment="1" applyProtection="1">
      <alignment horizontal="center"/>
      <protection locked="0"/>
    </xf>
    <xf numFmtId="0" fontId="12" fillId="6" borderId="7" xfId="0" applyFont="1" applyFill="1" applyBorder="1" applyAlignment="1" applyProtection="1">
      <alignment horizontal="center"/>
      <protection locked="0"/>
    </xf>
    <xf numFmtId="0" fontId="12" fillId="6" borderId="3" xfId="0" applyFont="1" applyFill="1" applyBorder="1" applyAlignment="1" applyProtection="1">
      <alignment horizontal="center"/>
      <protection locked="0"/>
    </xf>
    <xf numFmtId="0" fontId="12" fillId="0" borderId="0" xfId="0" applyFont="1" applyAlignment="1">
      <alignment horizontal="center"/>
    </xf>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0</xdr:row>
      <xdr:rowOff>28575</xdr:rowOff>
    </xdr:from>
    <xdr:to>
      <xdr:col>4</xdr:col>
      <xdr:colOff>885825</xdr:colOff>
      <xdr:row>0</xdr:row>
      <xdr:rowOff>406620</xdr:rowOff>
    </xdr:to>
    <xdr:pic>
      <xdr:nvPicPr>
        <xdr:cNvPr id="2" name="Grafik 3">
          <a:extLst>
            <a:ext uri="{FF2B5EF4-FFF2-40B4-BE49-F238E27FC236}">
              <a16:creationId xmlns:a16="http://schemas.microsoft.com/office/drawing/2014/main" id="{433E9C76-CDEA-45AC-83A9-C4975B798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28575"/>
          <a:ext cx="2105025" cy="378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trin.stamm@six-group.com" TargetMode="External"/><Relationship Id="rId1" Type="http://schemas.openxmlformats.org/officeDocument/2006/relationships/hyperlink" Target="mailto:catering.sixhtp@gmz.migros.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6EFB-381E-4482-BD5B-83BA96A29AFA}">
  <dimension ref="A1:L99"/>
  <sheetViews>
    <sheetView tabSelected="1" topLeftCell="A56" zoomScaleNormal="100" workbookViewId="0">
      <selection activeCell="P78" sqref="P78"/>
    </sheetView>
  </sheetViews>
  <sheetFormatPr baseColWidth="10" defaultColWidth="9.140625" defaultRowHeight="12.75" x14ac:dyDescent="0.2"/>
  <cols>
    <col min="1" max="1" width="59.85546875" style="2" customWidth="1"/>
    <col min="2" max="3" width="12.7109375" style="108" customWidth="1"/>
    <col min="4" max="4" width="25.85546875" style="108" customWidth="1"/>
    <col min="5" max="5" width="37.7109375" style="2" customWidth="1"/>
    <col min="6" max="16384" width="9.140625" style="2"/>
  </cols>
  <sheetData>
    <row r="1" spans="1:12" ht="36" customHeight="1" x14ac:dyDescent="0.35">
      <c r="A1" s="1" t="s">
        <v>0</v>
      </c>
      <c r="B1" s="2"/>
      <c r="C1" s="2"/>
      <c r="D1" s="2"/>
    </row>
    <row r="2" spans="1:12" x14ac:dyDescent="0.2">
      <c r="A2" s="3"/>
      <c r="B2" s="113"/>
      <c r="C2" s="113"/>
      <c r="D2" s="3"/>
      <c r="E2" s="3"/>
    </row>
    <row r="3" spans="1:12" x14ac:dyDescent="0.2">
      <c r="A3" s="4" t="s">
        <v>1</v>
      </c>
      <c r="B3" s="111" t="s">
        <v>2</v>
      </c>
      <c r="C3" s="112"/>
      <c r="D3" s="5"/>
      <c r="E3" s="5" t="s">
        <v>3</v>
      </c>
      <c r="I3" s="6"/>
    </row>
    <row r="4" spans="1:12" x14ac:dyDescent="0.2">
      <c r="A4" s="7" t="s">
        <v>4</v>
      </c>
      <c r="B4" s="111"/>
      <c r="C4" s="112"/>
      <c r="D4" s="5"/>
      <c r="E4" s="5" t="s">
        <v>5</v>
      </c>
    </row>
    <row r="5" spans="1:12" x14ac:dyDescent="0.2">
      <c r="A5" s="7" t="s">
        <v>6</v>
      </c>
      <c r="B5" s="111"/>
      <c r="C5" s="112"/>
      <c r="D5" s="5"/>
      <c r="E5" s="5" t="s">
        <v>7</v>
      </c>
    </row>
    <row r="6" spans="1:12" x14ac:dyDescent="0.2">
      <c r="A6" s="7" t="s">
        <v>8</v>
      </c>
      <c r="B6" s="111" t="s">
        <v>7</v>
      </c>
      <c r="C6" s="112"/>
      <c r="D6" s="8"/>
      <c r="E6" s="8" t="s">
        <v>9</v>
      </c>
      <c r="F6" s="9"/>
      <c r="K6" s="10"/>
    </row>
    <row r="7" spans="1:12" x14ac:dyDescent="0.2">
      <c r="A7" s="7" t="s">
        <v>10</v>
      </c>
      <c r="B7" s="111" t="s">
        <v>9</v>
      </c>
      <c r="C7" s="112"/>
      <c r="D7" s="11" t="s">
        <v>11</v>
      </c>
      <c r="E7" s="12" t="s">
        <v>12</v>
      </c>
      <c r="K7" s="10"/>
    </row>
    <row r="8" spans="1:12" x14ac:dyDescent="0.2">
      <c r="A8" s="7" t="s">
        <v>13</v>
      </c>
      <c r="B8" s="111" t="s">
        <v>14</v>
      </c>
      <c r="C8" s="112"/>
      <c r="D8" s="13"/>
      <c r="E8" s="9"/>
      <c r="K8" s="10"/>
    </row>
    <row r="9" spans="1:12" x14ac:dyDescent="0.2">
      <c r="A9" s="14" t="s">
        <v>15</v>
      </c>
      <c r="B9" s="129" t="s">
        <v>16</v>
      </c>
      <c r="C9" s="112"/>
      <c r="D9" s="13" t="s">
        <v>17</v>
      </c>
      <c r="E9" s="9" t="s">
        <v>95</v>
      </c>
      <c r="K9" s="10"/>
      <c r="L9" s="10"/>
    </row>
    <row r="10" spans="1:12" ht="20.25" x14ac:dyDescent="0.3">
      <c r="A10" s="15" t="s">
        <v>18</v>
      </c>
      <c r="B10" s="16"/>
      <c r="C10" s="16"/>
      <c r="D10" s="13" t="s">
        <v>17</v>
      </c>
      <c r="E10" s="9" t="s">
        <v>19</v>
      </c>
    </row>
    <row r="11" spans="1:12" ht="26.25" customHeight="1" x14ac:dyDescent="0.25">
      <c r="A11" s="17" t="s">
        <v>20</v>
      </c>
      <c r="B11" s="130"/>
      <c r="C11" s="131"/>
      <c r="D11" s="132"/>
      <c r="E11" s="18"/>
      <c r="F11" s="19"/>
      <c r="G11" s="19"/>
    </row>
    <row r="12" spans="1:12" ht="6.75" customHeight="1" x14ac:dyDescent="0.2">
      <c r="A12" s="20"/>
      <c r="B12" s="21"/>
      <c r="C12" s="22"/>
      <c r="D12" s="23"/>
      <c r="E12" s="22"/>
    </row>
    <row r="13" spans="1:12" ht="15" customHeight="1" x14ac:dyDescent="0.25">
      <c r="A13" s="24" t="s">
        <v>21</v>
      </c>
      <c r="B13" s="133"/>
      <c r="C13" s="134"/>
      <c r="D13" s="25" t="s">
        <v>22</v>
      </c>
      <c r="E13" s="110"/>
    </row>
    <row r="14" spans="1:12" ht="15" customHeight="1" x14ac:dyDescent="0.25">
      <c r="A14" s="24" t="s">
        <v>23</v>
      </c>
      <c r="B14" s="135"/>
      <c r="C14" s="136"/>
      <c r="D14" s="26" t="s">
        <v>24</v>
      </c>
      <c r="E14" s="110"/>
    </row>
    <row r="15" spans="1:12" ht="15" customHeight="1" x14ac:dyDescent="0.25">
      <c r="A15" s="137"/>
      <c r="B15" s="137"/>
      <c r="C15" s="137"/>
      <c r="D15" s="26" t="s">
        <v>25</v>
      </c>
      <c r="E15" s="110"/>
    </row>
    <row r="16" spans="1:12" ht="15" customHeight="1" x14ac:dyDescent="0.25">
      <c r="A16" s="10" t="s">
        <v>26</v>
      </c>
      <c r="B16" s="27"/>
      <c r="C16" s="3"/>
      <c r="D16" s="28" t="s">
        <v>27</v>
      </c>
      <c r="E16" s="109"/>
    </row>
    <row r="17" spans="1:5" ht="15" customHeight="1" x14ac:dyDescent="0.2">
      <c r="A17" s="114"/>
      <c r="B17" s="115"/>
      <c r="C17" s="3"/>
      <c r="D17" s="2"/>
      <c r="E17" s="3"/>
    </row>
    <row r="18" spans="1:5" ht="15" customHeight="1" x14ac:dyDescent="0.2">
      <c r="A18" s="116"/>
      <c r="B18" s="117"/>
      <c r="C18" s="3"/>
      <c r="D18" s="2"/>
    </row>
    <row r="19" spans="1:5" ht="15" customHeight="1" x14ac:dyDescent="0.2">
      <c r="A19" s="118"/>
      <c r="B19" s="119"/>
      <c r="C19" s="3"/>
      <c r="D19" s="2"/>
      <c r="E19" s="3"/>
    </row>
    <row r="20" spans="1:5" ht="6" customHeight="1" x14ac:dyDescent="0.2">
      <c r="B20" s="27"/>
      <c r="C20" s="3"/>
      <c r="D20" s="2"/>
      <c r="E20" s="3"/>
    </row>
    <row r="21" spans="1:5" s="33" customFormat="1" ht="14.25" customHeight="1" x14ac:dyDescent="0.25">
      <c r="A21" s="29" t="s">
        <v>28</v>
      </c>
      <c r="B21" s="30" t="s">
        <v>29</v>
      </c>
      <c r="C21" s="31" t="s">
        <v>30</v>
      </c>
      <c r="D21" s="32" t="s">
        <v>31</v>
      </c>
      <c r="E21" s="29" t="s">
        <v>32</v>
      </c>
    </row>
    <row r="22" spans="1:5" s="39" customFormat="1" ht="14.25" customHeight="1" x14ac:dyDescent="0.2">
      <c r="A22" s="34" t="s">
        <v>33</v>
      </c>
      <c r="B22" s="35"/>
      <c r="C22" s="36">
        <v>2</v>
      </c>
      <c r="D22" s="37">
        <f t="shared" ref="D22:D29" si="0">SUM(B22*C22)</f>
        <v>0</v>
      </c>
      <c r="E22" s="38"/>
    </row>
    <row r="23" spans="1:5" s="39" customFormat="1" ht="14.25" customHeight="1" x14ac:dyDescent="0.2">
      <c r="A23" s="34" t="s">
        <v>34</v>
      </c>
      <c r="B23" s="35"/>
      <c r="C23" s="36">
        <v>2.2000000000000002</v>
      </c>
      <c r="D23" s="37">
        <f t="shared" si="0"/>
        <v>0</v>
      </c>
      <c r="E23" s="38"/>
    </row>
    <row r="24" spans="1:5" s="39" customFormat="1" ht="14.25" customHeight="1" x14ac:dyDescent="0.2">
      <c r="A24" s="40" t="s">
        <v>35</v>
      </c>
      <c r="B24" s="41"/>
      <c r="C24" s="42">
        <v>6</v>
      </c>
      <c r="D24" s="37">
        <f>SUM(B24*C24)</f>
        <v>0</v>
      </c>
      <c r="E24" s="38"/>
    </row>
    <row r="25" spans="1:5" s="39" customFormat="1" ht="14.25" customHeight="1" x14ac:dyDescent="0.2">
      <c r="A25" s="40" t="s">
        <v>97</v>
      </c>
      <c r="B25" s="41"/>
      <c r="C25" s="42">
        <v>3.8</v>
      </c>
      <c r="D25" s="37">
        <f>SUM(B25*C25)</f>
        <v>0</v>
      </c>
      <c r="E25" s="38"/>
    </row>
    <row r="26" spans="1:5" s="39" customFormat="1" ht="14.25" customHeight="1" x14ac:dyDescent="0.2">
      <c r="A26" s="40" t="s">
        <v>36</v>
      </c>
      <c r="B26" s="41"/>
      <c r="C26" s="42">
        <v>6</v>
      </c>
      <c r="D26" s="37">
        <f t="shared" si="0"/>
        <v>0</v>
      </c>
      <c r="E26" s="38"/>
    </row>
    <row r="27" spans="1:5" s="39" customFormat="1" ht="14.25" customHeight="1" x14ac:dyDescent="0.2">
      <c r="A27" s="40" t="s">
        <v>37</v>
      </c>
      <c r="B27" s="41"/>
      <c r="C27" s="42">
        <v>3.2</v>
      </c>
      <c r="D27" s="37">
        <f t="shared" si="0"/>
        <v>0</v>
      </c>
      <c r="E27" s="38"/>
    </row>
    <row r="28" spans="1:5" s="39" customFormat="1" ht="14.25" customHeight="1" x14ac:dyDescent="0.2">
      <c r="A28" s="34" t="s">
        <v>38</v>
      </c>
      <c r="B28" s="35"/>
      <c r="C28" s="36">
        <v>2.2000000000000002</v>
      </c>
      <c r="D28" s="37">
        <f t="shared" si="0"/>
        <v>0</v>
      </c>
      <c r="E28" s="38"/>
    </row>
    <row r="29" spans="1:5" s="39" customFormat="1" ht="14.25" customHeight="1" x14ac:dyDescent="0.2">
      <c r="A29" s="34" t="s">
        <v>39</v>
      </c>
      <c r="B29" s="35"/>
      <c r="C29" s="36">
        <v>1.9</v>
      </c>
      <c r="D29" s="37">
        <f t="shared" si="0"/>
        <v>0</v>
      </c>
      <c r="E29" s="38"/>
    </row>
    <row r="30" spans="1:5" s="39" customFormat="1" ht="14.25" customHeight="1" x14ac:dyDescent="0.25">
      <c r="A30" s="43" t="s">
        <v>40</v>
      </c>
      <c r="B30" s="44"/>
      <c r="C30" s="45"/>
      <c r="D30" s="46">
        <f>SUM(D22:D29)</f>
        <v>0</v>
      </c>
      <c r="E30" s="38"/>
    </row>
    <row r="31" spans="1:5" s="33" customFormat="1" ht="14.25" customHeight="1" x14ac:dyDescent="0.25">
      <c r="A31" s="29" t="s">
        <v>41</v>
      </c>
      <c r="B31" s="30" t="s">
        <v>29</v>
      </c>
      <c r="C31" s="47" t="s">
        <v>30</v>
      </c>
      <c r="D31" s="32" t="s">
        <v>31</v>
      </c>
      <c r="E31" s="29" t="s">
        <v>32</v>
      </c>
    </row>
    <row r="32" spans="1:5" s="39" customFormat="1" ht="14.25" customHeight="1" x14ac:dyDescent="0.2">
      <c r="A32" s="40" t="s">
        <v>42</v>
      </c>
      <c r="B32" s="48"/>
      <c r="C32" s="42">
        <v>1.5</v>
      </c>
      <c r="D32" s="37">
        <f t="shared" ref="D32:D46" si="1">SUM(B32*C32)</f>
        <v>0</v>
      </c>
      <c r="E32" s="38"/>
    </row>
    <row r="33" spans="1:5" s="39" customFormat="1" ht="14.25" customHeight="1" x14ac:dyDescent="0.2">
      <c r="A33" s="40" t="s">
        <v>43</v>
      </c>
      <c r="B33" s="48"/>
      <c r="C33" s="42">
        <v>1.6</v>
      </c>
      <c r="D33" s="37">
        <f t="shared" si="1"/>
        <v>0</v>
      </c>
      <c r="E33" s="38"/>
    </row>
    <row r="34" spans="1:5" s="39" customFormat="1" ht="14.25" customHeight="1" x14ac:dyDescent="0.2">
      <c r="A34" s="40" t="s">
        <v>44</v>
      </c>
      <c r="B34" s="48"/>
      <c r="C34" s="42">
        <v>1.9</v>
      </c>
      <c r="D34" s="37">
        <f t="shared" si="1"/>
        <v>0</v>
      </c>
      <c r="E34" s="38"/>
    </row>
    <row r="35" spans="1:5" s="39" customFormat="1" ht="14.25" customHeight="1" x14ac:dyDescent="0.25">
      <c r="A35" s="40" t="s">
        <v>45</v>
      </c>
      <c r="B35" s="49"/>
      <c r="C35" s="36">
        <v>2.2999999999999998</v>
      </c>
      <c r="D35" s="37">
        <f>SUM(B35*C35)</f>
        <v>0</v>
      </c>
      <c r="E35" s="50"/>
    </row>
    <row r="36" spans="1:5" s="39" customFormat="1" ht="14.25" customHeight="1" x14ac:dyDescent="0.2">
      <c r="A36" s="40" t="s">
        <v>46</v>
      </c>
      <c r="B36" s="48"/>
      <c r="C36" s="42">
        <v>2</v>
      </c>
      <c r="D36" s="37">
        <f t="shared" si="1"/>
        <v>0</v>
      </c>
      <c r="E36" s="38"/>
    </row>
    <row r="37" spans="1:5" s="39" customFormat="1" ht="14.25" customHeight="1" x14ac:dyDescent="0.2">
      <c r="A37" s="51" t="s">
        <v>47</v>
      </c>
      <c r="B37" s="48"/>
      <c r="C37" s="42">
        <v>3.5</v>
      </c>
      <c r="D37" s="37">
        <f t="shared" si="1"/>
        <v>0</v>
      </c>
      <c r="E37" s="38"/>
    </row>
    <row r="38" spans="1:5" s="39" customFormat="1" ht="14.25" customHeight="1" x14ac:dyDescent="0.2">
      <c r="A38" s="51" t="s">
        <v>48</v>
      </c>
      <c r="B38" s="48"/>
      <c r="C38" s="42">
        <v>3</v>
      </c>
      <c r="D38" s="37">
        <f t="shared" si="1"/>
        <v>0</v>
      </c>
      <c r="E38" s="38"/>
    </row>
    <row r="39" spans="1:5" s="39" customFormat="1" ht="14.25" customHeight="1" x14ac:dyDescent="0.2">
      <c r="A39" s="52" t="s">
        <v>49</v>
      </c>
      <c r="B39" s="48"/>
      <c r="C39" s="42">
        <v>1.9</v>
      </c>
      <c r="D39" s="37">
        <f t="shared" si="1"/>
        <v>0</v>
      </c>
      <c r="E39" s="38"/>
    </row>
    <row r="40" spans="1:5" s="39" customFormat="1" ht="14.25" customHeight="1" x14ac:dyDescent="0.2">
      <c r="A40" s="51" t="s">
        <v>50</v>
      </c>
      <c r="B40" s="48"/>
      <c r="C40" s="42">
        <v>3</v>
      </c>
      <c r="D40" s="37">
        <f t="shared" si="1"/>
        <v>0</v>
      </c>
      <c r="E40" s="38"/>
    </row>
    <row r="41" spans="1:5" s="39" customFormat="1" ht="14.25" customHeight="1" x14ac:dyDescent="0.2">
      <c r="A41" s="51" t="s">
        <v>51</v>
      </c>
      <c r="B41" s="49"/>
      <c r="C41" s="36">
        <v>3.5</v>
      </c>
      <c r="D41" s="37">
        <f t="shared" si="1"/>
        <v>0</v>
      </c>
      <c r="E41" s="38"/>
    </row>
    <row r="42" spans="1:5" s="39" customFormat="1" ht="14.25" customHeight="1" x14ac:dyDescent="0.2">
      <c r="A42" s="51" t="s">
        <v>96</v>
      </c>
      <c r="B42" s="49"/>
      <c r="C42" s="36">
        <v>3.5</v>
      </c>
      <c r="D42" s="37">
        <f t="shared" si="1"/>
        <v>0</v>
      </c>
      <c r="E42" s="38"/>
    </row>
    <row r="43" spans="1:5" s="39" customFormat="1" ht="14.25" customHeight="1" x14ac:dyDescent="0.2">
      <c r="A43" s="53" t="s">
        <v>52</v>
      </c>
      <c r="B43" s="54"/>
      <c r="C43" s="55">
        <v>1.5</v>
      </c>
      <c r="D43" s="37">
        <f t="shared" si="1"/>
        <v>0</v>
      </c>
      <c r="E43" s="38"/>
    </row>
    <row r="44" spans="1:5" s="39" customFormat="1" ht="14.25" customHeight="1" x14ac:dyDescent="0.2">
      <c r="A44" s="53" t="s">
        <v>53</v>
      </c>
      <c r="B44" s="54"/>
      <c r="C44" s="55">
        <v>0.9</v>
      </c>
      <c r="D44" s="37">
        <f t="shared" si="1"/>
        <v>0</v>
      </c>
      <c r="E44" s="38"/>
    </row>
    <row r="45" spans="1:5" s="39" customFormat="1" ht="14.25" customHeight="1" x14ac:dyDescent="0.2">
      <c r="A45" s="56" t="s">
        <v>54</v>
      </c>
      <c r="B45" s="57"/>
      <c r="C45" s="58">
        <v>2.5</v>
      </c>
      <c r="D45" s="37">
        <f t="shared" si="1"/>
        <v>0</v>
      </c>
      <c r="E45" s="59"/>
    </row>
    <row r="46" spans="1:5" s="39" customFormat="1" ht="14.25" customHeight="1" x14ac:dyDescent="0.2">
      <c r="A46" s="40" t="s">
        <v>55</v>
      </c>
      <c r="B46" s="57"/>
      <c r="C46" s="58">
        <v>7.8</v>
      </c>
      <c r="D46" s="37">
        <f t="shared" si="1"/>
        <v>0</v>
      </c>
      <c r="E46" s="60"/>
    </row>
    <row r="47" spans="1:5" s="65" customFormat="1" ht="14.25" customHeight="1" x14ac:dyDescent="0.25">
      <c r="A47" s="61" t="s">
        <v>40</v>
      </c>
      <c r="B47" s="62"/>
      <c r="C47" s="63"/>
      <c r="D47" s="46">
        <f>SUM(D32:D46)</f>
        <v>0</v>
      </c>
      <c r="E47" s="64"/>
    </row>
    <row r="48" spans="1:5" s="66" customFormat="1" ht="14.25" customHeight="1" x14ac:dyDescent="0.25">
      <c r="A48" s="29" t="s">
        <v>56</v>
      </c>
      <c r="B48" s="30" t="s">
        <v>29</v>
      </c>
      <c r="C48" s="47" t="s">
        <v>30</v>
      </c>
      <c r="D48" s="32" t="s">
        <v>31</v>
      </c>
      <c r="E48" s="29" t="s">
        <v>32</v>
      </c>
    </row>
    <row r="49" spans="1:5" s="39" customFormat="1" ht="14.25" customHeight="1" x14ac:dyDescent="0.2">
      <c r="A49" s="40" t="s">
        <v>57</v>
      </c>
      <c r="B49" s="48"/>
      <c r="C49" s="42">
        <v>6.5</v>
      </c>
      <c r="D49" s="37">
        <f>SUM(B49*C49)</f>
        <v>0</v>
      </c>
      <c r="E49" s="38"/>
    </row>
    <row r="50" spans="1:5" s="39" customFormat="1" ht="14.25" customHeight="1" x14ac:dyDescent="0.2">
      <c r="A50" s="40" t="s">
        <v>58</v>
      </c>
      <c r="B50" s="48"/>
      <c r="C50" s="42">
        <v>6.5</v>
      </c>
      <c r="D50" s="37">
        <f>SUM(B50*C50)</f>
        <v>0</v>
      </c>
      <c r="E50" s="38"/>
    </row>
    <row r="51" spans="1:5" s="39" customFormat="1" ht="14.25" customHeight="1" x14ac:dyDescent="0.2">
      <c r="A51" s="40" t="s">
        <v>59</v>
      </c>
      <c r="B51" s="48"/>
      <c r="C51" s="42">
        <v>6.5</v>
      </c>
      <c r="D51" s="37">
        <f>SUM(B51*C51)</f>
        <v>0</v>
      </c>
      <c r="E51" s="38"/>
    </row>
    <row r="52" spans="1:5" s="39" customFormat="1" ht="14.25" customHeight="1" x14ac:dyDescent="0.2">
      <c r="A52" s="40" t="s">
        <v>60</v>
      </c>
      <c r="B52" s="48"/>
      <c r="C52" s="42">
        <v>6.5</v>
      </c>
      <c r="D52" s="37">
        <f t="shared" ref="D52:D58" si="2">SUM(B52*C52)</f>
        <v>0</v>
      </c>
      <c r="E52" s="38"/>
    </row>
    <row r="53" spans="1:5" s="39" customFormat="1" ht="14.25" customHeight="1" x14ac:dyDescent="0.2">
      <c r="A53" s="56" t="s">
        <v>61</v>
      </c>
      <c r="B53" s="48"/>
      <c r="C53" s="42">
        <v>6.5</v>
      </c>
      <c r="D53" s="37">
        <f t="shared" si="2"/>
        <v>0</v>
      </c>
      <c r="E53" s="38"/>
    </row>
    <row r="54" spans="1:5" s="39" customFormat="1" ht="14.25" customHeight="1" x14ac:dyDescent="0.2">
      <c r="A54" s="56" t="s">
        <v>62</v>
      </c>
      <c r="B54" s="48"/>
      <c r="C54" s="42">
        <v>6.5</v>
      </c>
      <c r="D54" s="37">
        <f t="shared" si="2"/>
        <v>0</v>
      </c>
      <c r="E54" s="38"/>
    </row>
    <row r="55" spans="1:5" s="39" customFormat="1" ht="14.25" customHeight="1" x14ac:dyDescent="0.2">
      <c r="A55" s="56" t="s">
        <v>63</v>
      </c>
      <c r="B55" s="48"/>
      <c r="C55" s="42">
        <v>7</v>
      </c>
      <c r="D55" s="37">
        <f t="shared" si="2"/>
        <v>0</v>
      </c>
      <c r="E55" s="38"/>
    </row>
    <row r="56" spans="1:5" s="39" customFormat="1" ht="14.25" customHeight="1" x14ac:dyDescent="0.2">
      <c r="A56" s="56" t="s">
        <v>64</v>
      </c>
      <c r="B56" s="48"/>
      <c r="C56" s="42">
        <v>7.5</v>
      </c>
      <c r="D56" s="37">
        <f t="shared" si="2"/>
        <v>0</v>
      </c>
      <c r="E56" s="38"/>
    </row>
    <row r="57" spans="1:5" s="39" customFormat="1" ht="14.25" customHeight="1" x14ac:dyDescent="0.2">
      <c r="A57" s="56" t="s">
        <v>65</v>
      </c>
      <c r="B57" s="48"/>
      <c r="C57" s="42">
        <v>7.5</v>
      </c>
      <c r="D57" s="37">
        <f t="shared" si="2"/>
        <v>0</v>
      </c>
      <c r="E57" s="38"/>
    </row>
    <row r="58" spans="1:5" s="39" customFormat="1" ht="14.25" customHeight="1" x14ac:dyDescent="0.2">
      <c r="A58" s="56" t="s">
        <v>66</v>
      </c>
      <c r="B58" s="48"/>
      <c r="C58" s="42">
        <v>7.5</v>
      </c>
      <c r="D58" s="37">
        <f t="shared" si="2"/>
        <v>0</v>
      </c>
      <c r="E58" s="38"/>
    </row>
    <row r="59" spans="1:5" s="66" customFormat="1" ht="14.25" customHeight="1" x14ac:dyDescent="0.25">
      <c r="A59" s="29" t="s">
        <v>67</v>
      </c>
      <c r="B59" s="30"/>
      <c r="C59" s="47"/>
      <c r="D59" s="32"/>
      <c r="E59" s="29"/>
    </row>
    <row r="60" spans="1:5" s="39" customFormat="1" ht="14.25" customHeight="1" x14ac:dyDescent="0.2">
      <c r="A60" s="67" t="s">
        <v>68</v>
      </c>
      <c r="B60" s="68"/>
      <c r="C60" s="69">
        <v>4</v>
      </c>
      <c r="D60" s="37">
        <f>SUM(B60*C60)</f>
        <v>0</v>
      </c>
      <c r="E60" s="38"/>
    </row>
    <row r="61" spans="1:5" s="39" customFormat="1" ht="14.25" customHeight="1" x14ac:dyDescent="0.2">
      <c r="A61" s="67" t="s">
        <v>69</v>
      </c>
      <c r="B61" s="68"/>
      <c r="C61" s="69">
        <v>4</v>
      </c>
      <c r="D61" s="37">
        <f t="shared" ref="D61:D68" si="3">SUM(B61*C61)</f>
        <v>0</v>
      </c>
      <c r="E61" s="38"/>
    </row>
    <row r="62" spans="1:5" s="39" customFormat="1" ht="14.25" customHeight="1" x14ac:dyDescent="0.2">
      <c r="A62" s="67" t="s">
        <v>70</v>
      </c>
      <c r="B62" s="68"/>
      <c r="C62" s="69">
        <v>4</v>
      </c>
      <c r="D62" s="37">
        <f t="shared" si="3"/>
        <v>0</v>
      </c>
      <c r="E62" s="38"/>
    </row>
    <row r="63" spans="1:5" s="39" customFormat="1" ht="14.25" customHeight="1" x14ac:dyDescent="0.2">
      <c r="A63" s="67" t="s">
        <v>71</v>
      </c>
      <c r="B63" s="68"/>
      <c r="C63" s="69">
        <v>4</v>
      </c>
      <c r="D63" s="37">
        <f t="shared" si="3"/>
        <v>0</v>
      </c>
      <c r="E63" s="38"/>
    </row>
    <row r="64" spans="1:5" s="39" customFormat="1" ht="14.25" customHeight="1" x14ac:dyDescent="0.2">
      <c r="A64" s="67" t="s">
        <v>72</v>
      </c>
      <c r="B64" s="68"/>
      <c r="C64" s="69">
        <v>4</v>
      </c>
      <c r="D64" s="37">
        <f t="shared" si="3"/>
        <v>0</v>
      </c>
      <c r="E64" s="38"/>
    </row>
    <row r="65" spans="1:5" s="39" customFormat="1" ht="14.25" customHeight="1" x14ac:dyDescent="0.2">
      <c r="A65" s="67" t="s">
        <v>73</v>
      </c>
      <c r="B65" s="68"/>
      <c r="C65" s="69">
        <v>4</v>
      </c>
      <c r="D65" s="37">
        <f t="shared" si="3"/>
        <v>0</v>
      </c>
      <c r="E65" s="38"/>
    </row>
    <row r="66" spans="1:5" s="39" customFormat="1" ht="14.25" customHeight="1" x14ac:dyDescent="0.2">
      <c r="A66" s="67" t="s">
        <v>74</v>
      </c>
      <c r="B66" s="68"/>
      <c r="C66" s="69">
        <v>4.5</v>
      </c>
      <c r="D66" s="37">
        <f t="shared" si="3"/>
        <v>0</v>
      </c>
      <c r="E66" s="38"/>
    </row>
    <row r="67" spans="1:5" s="39" customFormat="1" ht="14.25" customHeight="1" x14ac:dyDescent="0.2">
      <c r="A67" s="56" t="s">
        <v>75</v>
      </c>
      <c r="B67" s="68"/>
      <c r="C67" s="69">
        <v>5</v>
      </c>
      <c r="D67" s="37">
        <f t="shared" si="3"/>
        <v>0</v>
      </c>
      <c r="E67" s="38"/>
    </row>
    <row r="68" spans="1:5" s="39" customFormat="1" ht="14.25" customHeight="1" x14ac:dyDescent="0.2">
      <c r="A68" s="56" t="s">
        <v>76</v>
      </c>
      <c r="B68" s="68"/>
      <c r="C68" s="69">
        <v>5</v>
      </c>
      <c r="D68" s="37">
        <f t="shared" si="3"/>
        <v>0</v>
      </c>
      <c r="E68" s="38"/>
    </row>
    <row r="69" spans="1:5" s="39" customFormat="1" ht="14.25" customHeight="1" x14ac:dyDescent="0.25">
      <c r="A69" s="70" t="s">
        <v>40</v>
      </c>
      <c r="B69" s="71"/>
      <c r="C69" s="72"/>
      <c r="D69" s="73">
        <f>SUM(D49:D68)</f>
        <v>0</v>
      </c>
      <c r="E69" s="74"/>
    </row>
    <row r="70" spans="1:5" s="66" customFormat="1" ht="14.25" customHeight="1" x14ac:dyDescent="0.25">
      <c r="A70" s="29" t="s">
        <v>77</v>
      </c>
      <c r="B70" s="30" t="s">
        <v>29</v>
      </c>
      <c r="C70" s="47" t="s">
        <v>30</v>
      </c>
      <c r="D70" s="32" t="s">
        <v>31</v>
      </c>
      <c r="E70" s="29" t="s">
        <v>32</v>
      </c>
    </row>
    <row r="71" spans="1:5" s="39" customFormat="1" ht="14.25" customHeight="1" x14ac:dyDescent="0.2">
      <c r="A71" s="40" t="s">
        <v>78</v>
      </c>
      <c r="B71" s="48"/>
      <c r="C71" s="42">
        <v>4.5</v>
      </c>
      <c r="D71" s="37">
        <f>SUM(B71*C71)</f>
        <v>0</v>
      </c>
      <c r="E71" s="38"/>
    </row>
    <row r="72" spans="1:5" s="39" customFormat="1" ht="14.25" customHeight="1" x14ac:dyDescent="0.2">
      <c r="A72" s="40" t="s">
        <v>79</v>
      </c>
      <c r="B72" s="48"/>
      <c r="C72" s="42">
        <v>4.5</v>
      </c>
      <c r="D72" s="37">
        <f t="shared" ref="D72:D75" si="4">SUM(B72*C72)</f>
        <v>0</v>
      </c>
      <c r="E72" s="38"/>
    </row>
    <row r="73" spans="1:5" ht="14.25" customHeight="1" x14ac:dyDescent="0.2">
      <c r="A73" s="40" t="s">
        <v>80</v>
      </c>
      <c r="B73" s="75"/>
      <c r="C73" s="76">
        <v>4.5</v>
      </c>
      <c r="D73" s="37">
        <f t="shared" si="4"/>
        <v>0</v>
      </c>
      <c r="E73" s="38"/>
    </row>
    <row r="74" spans="1:5" ht="14.25" customHeight="1" x14ac:dyDescent="0.2">
      <c r="A74" s="40" t="s">
        <v>98</v>
      </c>
      <c r="B74" s="75"/>
      <c r="C74" s="76">
        <v>4.5</v>
      </c>
      <c r="D74" s="37">
        <f t="shared" si="4"/>
        <v>0</v>
      </c>
      <c r="E74" s="38"/>
    </row>
    <row r="75" spans="1:5" ht="14.25" customHeight="1" x14ac:dyDescent="0.2">
      <c r="A75" s="40" t="s">
        <v>81</v>
      </c>
      <c r="B75" s="48"/>
      <c r="C75" s="42">
        <v>6.5</v>
      </c>
      <c r="D75" s="37">
        <f t="shared" si="4"/>
        <v>0</v>
      </c>
      <c r="E75" s="38"/>
    </row>
    <row r="76" spans="1:5" ht="14.25" customHeight="1" x14ac:dyDescent="0.2">
      <c r="A76" s="40" t="s">
        <v>82</v>
      </c>
      <c r="B76" s="48"/>
      <c r="C76" s="42">
        <v>12.5</v>
      </c>
      <c r="D76" s="37">
        <f>SUM(B76*C76)</f>
        <v>0</v>
      </c>
      <c r="E76" s="38"/>
    </row>
    <row r="77" spans="1:5" ht="14.25" customHeight="1" x14ac:dyDescent="0.2">
      <c r="A77" s="40" t="s">
        <v>83</v>
      </c>
      <c r="B77" s="48"/>
      <c r="C77" s="42">
        <v>18.5</v>
      </c>
      <c r="D77" s="37">
        <f>SUM(B77*C77)</f>
        <v>0</v>
      </c>
      <c r="E77" s="38"/>
    </row>
    <row r="78" spans="1:5" ht="14.25" customHeight="1" x14ac:dyDescent="0.25">
      <c r="A78" s="77" t="s">
        <v>40</v>
      </c>
      <c r="B78" s="78"/>
      <c r="C78" s="42"/>
      <c r="D78" s="46">
        <f>SUM(D71:D77)</f>
        <v>0</v>
      </c>
      <c r="E78" s="38"/>
    </row>
    <row r="79" spans="1:5" s="80" customFormat="1" ht="14.25" customHeight="1" x14ac:dyDescent="0.25">
      <c r="A79" s="79" t="s">
        <v>84</v>
      </c>
      <c r="B79" s="30" t="s">
        <v>29</v>
      </c>
      <c r="C79" s="47" t="s">
        <v>30</v>
      </c>
      <c r="D79" s="32" t="s">
        <v>31</v>
      </c>
      <c r="E79" s="29" t="s">
        <v>32</v>
      </c>
    </row>
    <row r="80" spans="1:5" ht="45" customHeight="1" x14ac:dyDescent="0.2">
      <c r="A80" s="81" t="s">
        <v>85</v>
      </c>
      <c r="B80" s="68"/>
      <c r="C80" s="69">
        <v>7.5</v>
      </c>
      <c r="D80" s="37">
        <f>SUM(B80*C80)</f>
        <v>0</v>
      </c>
      <c r="E80" s="82" t="s">
        <v>86</v>
      </c>
    </row>
    <row r="81" spans="1:10" ht="44.25" customHeight="1" x14ac:dyDescent="0.2">
      <c r="A81" s="81" t="s">
        <v>87</v>
      </c>
      <c r="B81" s="68"/>
      <c r="C81" s="69">
        <v>9</v>
      </c>
      <c r="D81" s="37">
        <f>SUM(B81*C81)</f>
        <v>0</v>
      </c>
      <c r="E81" s="82" t="s">
        <v>88</v>
      </c>
    </row>
    <row r="82" spans="1:10" ht="13.5" customHeight="1" thickBot="1" x14ac:dyDescent="0.25">
      <c r="A82" s="83" t="s">
        <v>40</v>
      </c>
      <c r="B82" s="84"/>
      <c r="C82" s="85"/>
      <c r="D82" s="86">
        <f>SUM(D80:D81)</f>
        <v>0</v>
      </c>
      <c r="E82" s="87"/>
    </row>
    <row r="83" spans="1:10" ht="14.25" customHeight="1" x14ac:dyDescent="0.2">
      <c r="A83" s="88" t="s">
        <v>89</v>
      </c>
      <c r="B83" s="89"/>
      <c r="C83" s="90">
        <v>48</v>
      </c>
      <c r="D83" s="91">
        <f>SUM(B83*C83)</f>
        <v>0</v>
      </c>
      <c r="E83" s="92"/>
    </row>
    <row r="84" spans="1:10" ht="14.25" customHeight="1" x14ac:dyDescent="0.2">
      <c r="A84" s="93" t="s">
        <v>90</v>
      </c>
      <c r="B84" s="48"/>
      <c r="C84" s="69">
        <v>30</v>
      </c>
      <c r="D84" s="94">
        <f>SUM(B84*C84)</f>
        <v>0</v>
      </c>
      <c r="E84" s="95"/>
    </row>
    <row r="85" spans="1:10" ht="14.25" customHeight="1" thickBot="1" x14ac:dyDescent="0.25">
      <c r="A85" s="96" t="s">
        <v>40</v>
      </c>
      <c r="B85" s="84"/>
      <c r="C85" s="97"/>
      <c r="D85" s="98">
        <f>SUM(D83:D84)</f>
        <v>0</v>
      </c>
      <c r="E85" s="99"/>
    </row>
    <row r="86" spans="1:10" s="104" customFormat="1" ht="18" customHeight="1" x14ac:dyDescent="0.2">
      <c r="A86" s="100" t="s">
        <v>91</v>
      </c>
      <c r="B86" s="101"/>
      <c r="C86" s="101"/>
      <c r="D86" s="102">
        <f>D30+D47+D69+D78+D82+D85</f>
        <v>0</v>
      </c>
      <c r="E86" s="103" t="s">
        <v>92</v>
      </c>
    </row>
    <row r="87" spans="1:10" ht="18" customHeight="1" x14ac:dyDescent="0.25">
      <c r="A87" s="105" t="s">
        <v>93</v>
      </c>
      <c r="B87" s="106"/>
      <c r="C87" s="106"/>
      <c r="D87" s="106"/>
      <c r="E87" s="106"/>
      <c r="F87" s="39"/>
      <c r="G87" s="39"/>
      <c r="H87" s="39"/>
      <c r="I87" s="39"/>
      <c r="J87" s="39"/>
    </row>
    <row r="88" spans="1:10" ht="14.25" customHeight="1" x14ac:dyDescent="0.2">
      <c r="A88" s="120" t="s">
        <v>94</v>
      </c>
      <c r="B88" s="121"/>
      <c r="C88" s="121"/>
      <c r="D88" s="121"/>
      <c r="E88" s="122"/>
      <c r="F88" s="107"/>
      <c r="G88" s="107"/>
      <c r="H88" s="107"/>
      <c r="I88" s="107"/>
      <c r="J88" s="107"/>
    </row>
    <row r="89" spans="1:10" ht="14.25" x14ac:dyDescent="0.2">
      <c r="A89" s="123"/>
      <c r="B89" s="124"/>
      <c r="C89" s="124"/>
      <c r="D89" s="124"/>
      <c r="E89" s="125"/>
      <c r="F89" s="107"/>
      <c r="G89" s="107"/>
      <c r="H89" s="107"/>
      <c r="I89" s="107"/>
      <c r="J89" s="107"/>
    </row>
    <row r="90" spans="1:10" ht="14.25" x14ac:dyDescent="0.2">
      <c r="A90" s="123"/>
      <c r="B90" s="124"/>
      <c r="C90" s="124"/>
      <c r="D90" s="124"/>
      <c r="E90" s="125"/>
      <c r="F90" s="107"/>
      <c r="G90" s="107"/>
      <c r="H90" s="107"/>
      <c r="I90" s="107"/>
      <c r="J90" s="107"/>
    </row>
    <row r="91" spans="1:10" ht="17.25" customHeight="1" x14ac:dyDescent="0.2">
      <c r="A91" s="123"/>
      <c r="B91" s="124"/>
      <c r="C91" s="124"/>
      <c r="D91" s="124"/>
      <c r="E91" s="125"/>
      <c r="F91" s="107"/>
      <c r="G91" s="107"/>
      <c r="H91" s="107"/>
      <c r="I91" s="107"/>
      <c r="J91" s="107"/>
    </row>
    <row r="92" spans="1:10" x14ac:dyDescent="0.2">
      <c r="A92" s="123"/>
      <c r="B92" s="124"/>
      <c r="C92" s="124"/>
      <c r="D92" s="124"/>
      <c r="E92" s="125"/>
    </row>
    <row r="93" spans="1:10" x14ac:dyDescent="0.2">
      <c r="A93" s="123"/>
      <c r="B93" s="124"/>
      <c r="C93" s="124"/>
      <c r="D93" s="124"/>
      <c r="E93" s="125"/>
    </row>
    <row r="94" spans="1:10" x14ac:dyDescent="0.2">
      <c r="A94" s="123"/>
      <c r="B94" s="124"/>
      <c r="C94" s="124"/>
      <c r="D94" s="124"/>
      <c r="E94" s="125"/>
    </row>
    <row r="95" spans="1:10" x14ac:dyDescent="0.2">
      <c r="A95" s="123"/>
      <c r="B95" s="124"/>
      <c r="C95" s="124"/>
      <c r="D95" s="124"/>
      <c r="E95" s="125"/>
    </row>
    <row r="96" spans="1:10" x14ac:dyDescent="0.2">
      <c r="A96" s="123"/>
      <c r="B96" s="124"/>
      <c r="C96" s="124"/>
      <c r="D96" s="124"/>
      <c r="E96" s="125"/>
    </row>
    <row r="97" spans="1:5" x14ac:dyDescent="0.2">
      <c r="A97" s="123"/>
      <c r="B97" s="124"/>
      <c r="C97" s="124"/>
      <c r="D97" s="124"/>
      <c r="E97" s="125"/>
    </row>
    <row r="98" spans="1:5" ht="55.5" customHeight="1" x14ac:dyDescent="0.2">
      <c r="A98" s="123"/>
      <c r="B98" s="124"/>
      <c r="C98" s="124"/>
      <c r="D98" s="124"/>
      <c r="E98" s="125"/>
    </row>
    <row r="99" spans="1:5" ht="107.25" customHeight="1" x14ac:dyDescent="0.2">
      <c r="A99" s="126"/>
      <c r="B99" s="127"/>
      <c r="C99" s="127"/>
      <c r="D99" s="127"/>
      <c r="E99" s="128"/>
    </row>
  </sheetData>
  <mergeCells count="14">
    <mergeCell ref="A17:B19"/>
    <mergeCell ref="A88:E99"/>
    <mergeCell ref="B8:C8"/>
    <mergeCell ref="B9:C9"/>
    <mergeCell ref="B11:D11"/>
    <mergeCell ref="B13:C13"/>
    <mergeCell ref="B14:C14"/>
    <mergeCell ref="A15:C15"/>
    <mergeCell ref="B7:C7"/>
    <mergeCell ref="B2:C2"/>
    <mergeCell ref="B3:C3"/>
    <mergeCell ref="B4:C4"/>
    <mergeCell ref="B5:C5"/>
    <mergeCell ref="B6:C6"/>
  </mergeCells>
  <hyperlinks>
    <hyperlink ref="E7" r:id="rId1" xr:uid="{5B9A69B5-97DA-48E2-8401-5BD3EA68E753}"/>
    <hyperlink ref="B9" r:id="rId2" display="katrin.stamm@six-group.com" xr:uid="{62CFD308-479A-44B7-8372-0FE86E420FCC}"/>
  </hyperlinks>
  <pageMargins left="0.7" right="0.7" top="0.78740157499999996" bottom="0.78740157499999996" header="0.3" footer="0.3"/>
  <pageSetup paperSize="9" scale="57" orientation="portrait" r:id="rId3"/>
  <rowBreaks count="1" manualBreakCount="1">
    <brk id="86"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SharedWithUsers xmlns="f1142b0e-01fb-4f97-a6c5-5c1c32b7306a">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BD440D-E9B2-4F20-AA68-E97E4740C2E9}">
  <ds:schemaRefs>
    <ds:schemaRef ds:uri="http://schemas.microsoft.com/sharepoint/v3/contenttype/forms"/>
  </ds:schemaRefs>
</ds:datastoreItem>
</file>

<file path=customXml/itemProps2.xml><?xml version="1.0" encoding="utf-8"?>
<ds:datastoreItem xmlns:ds="http://schemas.openxmlformats.org/officeDocument/2006/customXml" ds:itemID="{DE3FE08E-180F-44F0-ADFF-D5B03944EAF4}">
  <ds:schemaRefs>
    <ds:schemaRef ds:uri="http://schemas.microsoft.com/office/2006/metadata/properties"/>
    <ds:schemaRef ds:uri="http://schemas.microsoft.com/office/infopath/2007/PartnerControls"/>
    <ds:schemaRef ds:uri="f3ec48c5-8990-488b-9733-a7a65eed3457"/>
    <ds:schemaRef ds:uri="9209ddf1-7ee7-40f0-ad06-04e491e9bdd5"/>
  </ds:schemaRefs>
</ds:datastoreItem>
</file>

<file path=customXml/itemProps3.xml><?xml version="1.0" encoding="utf-8"?>
<ds:datastoreItem xmlns:ds="http://schemas.openxmlformats.org/officeDocument/2006/customXml" ds:itemID="{9486BE65-58F0-45FD-804C-AEA40B0992AB}"/>
</file>

<file path=docMetadata/LabelInfo.xml><?xml version="1.0" encoding="utf-8"?>
<clbl:labelList xmlns:clbl="http://schemas.microsoft.com/office/2020/mipLabelMetadata">
  <clbl:label id="{4bad0d50-9cbb-471c-bae7-38b20ec0f1f9}" enabled="1" method="Standard" siteId="{35aa8c5b-ac0a-4b15-9788-ff6dfa22901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Ana, Vera-GMZ</cp:lastModifiedBy>
  <dcterms:created xsi:type="dcterms:W3CDTF">2025-07-03T10:46:20Z</dcterms:created>
  <dcterms:modified xsi:type="dcterms:W3CDTF">2026-02-10T11:23:46Z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y fmtid="{D5CDD505-2E9C-101B-9397-08002B2CF9AE}" pid="3" name="MediaServiceImageTags">
    <vt:lpwstr/>
  </property>
  <property fmtid="{D5CDD505-2E9C-101B-9397-08002B2CF9AE}" pid="4" name="Order">
    <vt:r8>1721300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