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202300"/>
  <mc:AlternateContent xmlns:mc="http://schemas.openxmlformats.org/markup-compatibility/2006">
    <mc:Choice Requires="x15">
      <x15ac:absPath xmlns:x15ac="http://schemas.microsoft.com/office/spreadsheetml/2010/11/ac" url="https://migros-my.sharepoint.com/personal/vera_ana_gmz_migros_ch/Documents/Bilder/Desktop/Vorlagen/"/>
    </mc:Choice>
  </mc:AlternateContent>
  <xr:revisionPtr revIDLastSave="9" documentId="8_{A3B8B587-AEB5-4FCE-8B31-215CABBC596B}" xr6:coauthVersionLast="47" xr6:coauthVersionMax="47" xr10:uidLastSave="{60FDA329-AD23-4F13-8B9D-403D18043694}"/>
  <bookViews>
    <workbookView xWindow="-28920" yWindow="-120" windowWidth="29040" windowHeight="15720" xr2:uid="{9219BBA1-FA54-4BFD-9A2C-22434A37BE87}"/>
  </bookViews>
  <sheets>
    <sheet name="Tabelle1" sheetId="1" r:id="rId1"/>
  </sheets>
  <definedNames>
    <definedName name="_xlnm.Print_Area" localSheetId="0">Tabelle1!$A$1:$E$100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8" i="1" l="1"/>
  <c r="D25" i="1"/>
  <c r="D75" i="1"/>
  <c r="D43" i="1"/>
  <c r="D85" i="1"/>
  <c r="D84" i="1"/>
  <c r="D82" i="1"/>
  <c r="D81" i="1"/>
  <c r="D78" i="1"/>
  <c r="D77" i="1"/>
  <c r="D76" i="1"/>
  <c r="D74" i="1"/>
  <c r="D73" i="1"/>
  <c r="D72" i="1"/>
  <c r="D69" i="1"/>
  <c r="D68" i="1"/>
  <c r="D67" i="1"/>
  <c r="D66" i="1"/>
  <c r="D65" i="1"/>
  <c r="D64" i="1"/>
  <c r="D63" i="1"/>
  <c r="D62" i="1"/>
  <c r="D61" i="1"/>
  <c r="D59" i="1"/>
  <c r="D58" i="1"/>
  <c r="D57" i="1"/>
  <c r="D56" i="1"/>
  <c r="D55" i="1"/>
  <c r="D54" i="1"/>
  <c r="D53" i="1"/>
  <c r="D52" i="1"/>
  <c r="D51" i="1"/>
  <c r="D50" i="1"/>
  <c r="D47" i="1"/>
  <c r="D46" i="1"/>
  <c r="D45" i="1"/>
  <c r="D44" i="1"/>
  <c r="D42" i="1"/>
  <c r="D41" i="1"/>
  <c r="D40" i="1"/>
  <c r="D39" i="1"/>
  <c r="D37" i="1"/>
  <c r="D36" i="1"/>
  <c r="D35" i="1"/>
  <c r="D34" i="1"/>
  <c r="D33" i="1"/>
  <c r="D32" i="1"/>
  <c r="D29" i="1"/>
  <c r="D28" i="1"/>
  <c r="D27" i="1"/>
  <c r="D26" i="1"/>
  <c r="D24" i="1"/>
  <c r="D23" i="1"/>
  <c r="D22" i="1"/>
  <c r="D83" i="1" l="1"/>
  <c r="D70" i="1"/>
  <c r="D48" i="1"/>
  <c r="D30" i="1"/>
  <c r="D79" i="1"/>
  <c r="D86" i="1"/>
  <c r="D87" i="1" l="1"/>
</calcChain>
</file>

<file path=xl/sharedStrings.xml><?xml version="1.0" encoding="utf-8"?>
<sst xmlns="http://schemas.openxmlformats.org/spreadsheetml/2006/main" count="124" uniqueCount="100">
  <si>
    <t>Bestellung für Sitzungskaffee / SIX HTP</t>
  </si>
  <si>
    <t>Firma*</t>
  </si>
  <si>
    <t>SIX</t>
  </si>
  <si>
    <t>Catering Services Migros</t>
  </si>
  <si>
    <t>Abteilung*</t>
  </si>
  <si>
    <t>Personalrestaurant SIX HTP</t>
  </si>
  <si>
    <t>Vorname/Name*</t>
  </si>
  <si>
    <t>Pfingstweidstrasse 110</t>
  </si>
  <si>
    <t>Adresse*</t>
  </si>
  <si>
    <t>8005 Zürich</t>
  </si>
  <si>
    <t>Plz/Ort*</t>
  </si>
  <si>
    <t>Mail:</t>
  </si>
  <si>
    <t>catering.sixhtp@gmz.migros.ch</t>
  </si>
  <si>
    <t>Telefon*</t>
  </si>
  <si>
    <t xml:space="preserve">058 399 </t>
  </si>
  <si>
    <t>E-Mail*</t>
  </si>
  <si>
    <t xml:space="preserve"> @six-group.com</t>
  </si>
  <si>
    <t>Tel:</t>
  </si>
  <si>
    <r>
      <t xml:space="preserve">Anlassdetails </t>
    </r>
    <r>
      <rPr>
        <b/>
        <sz val="8"/>
        <rFont val="Arial"/>
        <family val="2"/>
      </rPr>
      <t>(* = erforderliche Angaben)</t>
    </r>
  </si>
  <si>
    <t xml:space="preserve"> +41 (0) 58 399 93 08 Martin Serafimovik</t>
  </si>
  <si>
    <t xml:space="preserve">SAP - Auftragsnummer*
Bitte je Auftrag eine Kleinbestellnummer (SAP-Nr. eröffnen) </t>
  </si>
  <si>
    <t>Lieferdatum*</t>
  </si>
  <si>
    <t>Bereitstellungszeit</t>
  </si>
  <si>
    <t>Lieferort*</t>
  </si>
  <si>
    <t>Beginn*</t>
  </si>
  <si>
    <t>Ende*</t>
  </si>
  <si>
    <t>Bemerkungen</t>
  </si>
  <si>
    <t>Personenzahl*</t>
  </si>
  <si>
    <t>Warme und kalte Getränke</t>
  </si>
  <si>
    <t>Anzahl</t>
  </si>
  <si>
    <t>Preis</t>
  </si>
  <si>
    <t>Total</t>
  </si>
  <si>
    <t>Bemerkung</t>
  </si>
  <si>
    <t>Mineral 33cl, mit und ohne Kohlensäure</t>
  </si>
  <si>
    <t xml:space="preserve">diverse Softdrinks 33cl </t>
  </si>
  <si>
    <t>Apfelsaft, 100cl</t>
  </si>
  <si>
    <t>Orangensaft, 100cl</t>
  </si>
  <si>
    <t>Mineral 100cl, mit und ohne Kohlensäure</t>
  </si>
  <si>
    <t>Nespresso Kaffee</t>
  </si>
  <si>
    <t>Tee</t>
  </si>
  <si>
    <t>TOTAL</t>
  </si>
  <si>
    <t>Ofenfrisches und Süsses</t>
  </si>
  <si>
    <t>Butter- und Laugengipfel</t>
  </si>
  <si>
    <t>Croissant Francais</t>
  </si>
  <si>
    <t>Keimkraftgipfel</t>
  </si>
  <si>
    <t xml:space="preserve">Schokoladengipfel </t>
  </si>
  <si>
    <t>Assortierte Brötli</t>
  </si>
  <si>
    <t xml:space="preserve">Brownies </t>
  </si>
  <si>
    <t>Trockengebäck (Vogelnestli, Spitzbueb, Maccronen etc.)</t>
  </si>
  <si>
    <t>Diverses Minigebäck (Plunder, Nuss- und Mandelstange)</t>
  </si>
  <si>
    <t>Cake (Rüebli, Zitronen, Marmor, Schoggi)</t>
  </si>
  <si>
    <t>American Pastry, 3 Sorten/Person</t>
  </si>
  <si>
    <t>Schöggeli diverse / je Stk.</t>
  </si>
  <si>
    <t>Lindorkugeln</t>
  </si>
  <si>
    <t>Tartufi</t>
  </si>
  <si>
    <t>Celebrations assortiert 190 gr</t>
  </si>
  <si>
    <t>Sandwiches und Salat</t>
  </si>
  <si>
    <t>Saisonale Salatbowl</t>
  </si>
  <si>
    <t>Sandwich mit Käse</t>
  </si>
  <si>
    <t>Sandwich mit grilliertem Gemüse, vegan</t>
  </si>
  <si>
    <t>Sandwich mit Schinken</t>
  </si>
  <si>
    <t>Sandwich mit Salami</t>
  </si>
  <si>
    <t>Sandwich mit Pouletbrustschinken</t>
  </si>
  <si>
    <t>Sandwich mit Rauchlachs</t>
  </si>
  <si>
    <t>Sandwich mit Pastrami</t>
  </si>
  <si>
    <t>Sandwich mit Rohschinken</t>
  </si>
  <si>
    <t>Sandwich mit Mostbröckli</t>
  </si>
  <si>
    <t>Minisandwiches / Mindestbestellmenge: 4 Stück pro Sorte</t>
  </si>
  <si>
    <t>Mini-Sandwich mit Schinken</t>
  </si>
  <si>
    <t>Mini-Sandwich mit Salami</t>
  </si>
  <si>
    <t>Mini-Sandwich mit Fleischkäse</t>
  </si>
  <si>
    <t>Mini-Sandwich mit mit Käse</t>
  </si>
  <si>
    <t>Mini-Sandwich mit Eimasse</t>
  </si>
  <si>
    <t>Mini-Sandwich mit Hummus, vegan</t>
  </si>
  <si>
    <t>Mini-Sandwich mit Tomaten-Mozzarella</t>
  </si>
  <si>
    <r>
      <t>Mini-Sandwich mit</t>
    </r>
    <r>
      <rPr>
        <sz val="11"/>
        <color rgb="FFFF0000"/>
        <rFont val="Arial"/>
        <family val="2"/>
      </rPr>
      <t xml:space="preserve"> </t>
    </r>
    <r>
      <rPr>
        <sz val="11"/>
        <rFont val="Arial"/>
        <family val="2"/>
      </rPr>
      <t>Rauchlachs</t>
    </r>
  </si>
  <si>
    <t>Mini-Sandwich mit Mostbröckli</t>
  </si>
  <si>
    <t>Müesli, Joghurt und Früchte</t>
  </si>
  <si>
    <t>Birchermüesli</t>
  </si>
  <si>
    <t>Frische Früchte geschnitten</t>
  </si>
  <si>
    <t>Knuspermüesli</t>
  </si>
  <si>
    <t xml:space="preserve">Früchtekorb klein; 2-5 Personen </t>
  </si>
  <si>
    <t xml:space="preserve">Früchtekorb mittel; 6-9 Personen </t>
  </si>
  <si>
    <t xml:space="preserve">Früchtekorb gross; 10-15 Personen </t>
  </si>
  <si>
    <t>Seminarpauschalen</t>
  </si>
  <si>
    <r>
      <t xml:space="preserve">Zmorge-Päckli für den Start, pro Person                                                        </t>
    </r>
    <r>
      <rPr>
        <sz val="11"/>
        <color indexed="8"/>
        <rFont val="Arial"/>
        <family val="2"/>
      </rPr>
      <t>Duftender Kaffee, Tee, Orangensaft, ofenfrische Gipfeli, verschiedene Brötchen</t>
    </r>
    <r>
      <rPr>
        <b/>
        <sz val="11"/>
        <color indexed="8"/>
        <rFont val="Arial"/>
        <family val="2"/>
      </rPr>
      <t xml:space="preserve"> </t>
    </r>
  </si>
  <si>
    <t>1 Kaffee/Tee 
Orangensaft
Gipfeli
Brötchen</t>
  </si>
  <si>
    <r>
      <t xml:space="preserve">9i oder 4i-Päckli ideal für zwischendurch, pro Person                                </t>
    </r>
    <r>
      <rPr>
        <sz val="11"/>
        <color indexed="8"/>
        <rFont val="Arial"/>
        <family val="2"/>
      </rPr>
      <t xml:space="preserve"> Kaffee, Tee, Mineralwasser, und eine Auswahl von kleinen Gebäck und Früchtekorb</t>
    </r>
    <r>
      <rPr>
        <b/>
        <sz val="11"/>
        <color indexed="8"/>
        <rFont val="Arial"/>
        <family val="2"/>
      </rPr>
      <t xml:space="preserve"> </t>
    </r>
  </si>
  <si>
    <t>1 Kaffee/Tee
Mineral
Mini Gebäck
Früchtekorb</t>
  </si>
  <si>
    <t>Kaffeeservice, Betreuung Kaffeepause / pro Stunde</t>
  </si>
  <si>
    <t>Expresszuschlag</t>
  </si>
  <si>
    <t>Gesamttotal der Bestellungen</t>
  </si>
  <si>
    <t>inkl. Mehrwertsteuer</t>
  </si>
  <si>
    <t>Lieferbedingungen</t>
  </si>
  <si>
    <r>
      <t>Die Bestellungen müssen</t>
    </r>
    <r>
      <rPr>
        <b/>
        <sz val="11"/>
        <rFont val="Arial"/>
        <family val="2"/>
      </rPr>
      <t xml:space="preserve"> bis am Vortag 15.00 Uhr</t>
    </r>
    <r>
      <rPr>
        <sz val="11"/>
        <rFont val="Arial"/>
        <family val="2"/>
      </rPr>
      <t xml:space="preserve"> bei der Gastronomie von  SIX HTP per Email eintreffen,
ansonsten wird </t>
    </r>
    <r>
      <rPr>
        <b/>
        <sz val="11"/>
        <rFont val="Arial"/>
        <family val="2"/>
      </rPr>
      <t>ein Expresszuschlag von CHF 30.00 verrechnet.</t>
    </r>
    <r>
      <rPr>
        <sz val="11"/>
        <rFont val="Arial"/>
        <family val="2"/>
      </rPr>
      <t xml:space="preserve">
Die Kaffeekapseln und Getränkeflaschen werden in genügender Anzahl vorbereitet und nach Verbrauch verrechnet. Sämtliche anderen Artikel werden gemäss Bestellung verrechnet.
Bitte geben Sie uns die Teilnehmerzahl bei der Menge bekannt.
Die Bestellungen werden ca. 15 Minuten vor dem Anlass im Raum bereitgestellt. Wir bitte Sie, sich um die Reservation des Raumes dementsprechend zu bemühen.
Bitte vergessen Sie nicht, das Sitzungsende bekannt zu geben, damit wir den Raum für nachfolgende Sitzungen aufräumen können.
Die Bestellungen werden von Catering Services Migros in Rechnung gestellt und sind innert 30 Tage zahlbar. Alle Preise verstehen sich inkl. Mwst.
Rechnungen der SIX werden via PayNet elektronisch verrechnet. Dafür benötigen Sie eine SAP-Nummer und die dazugehörige Rechnungsadresse, welche sie mittels Kleinauftrag im I-connect lösen müssen. 
Wir bitten Sie dieses Feld korrekt oben auszufüllen, damit wir die Rechnung schnell und ohne grossen Aufwand verrechnen können. 
Weitere Details dazu finden Sie im i-connect. Zögern Sie nicht, uns bei Fragen oder Unklarheiten via Telefon oder unter bitte </t>
    </r>
    <r>
      <rPr>
        <b/>
        <sz val="11"/>
        <rFont val="Arial"/>
        <family val="2"/>
      </rPr>
      <t>E-Mail</t>
    </r>
    <r>
      <rPr>
        <sz val="11"/>
        <rFont val="Arial"/>
        <family val="2"/>
      </rPr>
      <t xml:space="preserve"> zu kontaktieren. 
Wir stehen Ihnen gerne  zur Verfügung.
Besten Dank für Ihre Bestellung
Ihr Gastronomie-Team von SIX</t>
    </r>
  </si>
  <si>
    <t xml:space="preserve"> +41 (0) 79 696 82 20 Vera Ana</t>
  </si>
  <si>
    <t>Cinnamon Roll</t>
  </si>
  <si>
    <t>Orange Ingwer Saft, frisch gepresst 300 ml</t>
  </si>
  <si>
    <t>Chia-Pudding (Saisonal)</t>
  </si>
  <si>
    <t>Petit Fours (2 Stk.)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</si>
</sst>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quot;CHF&quot;\ * #,##0.00_ ;_ &quot;CHF&quot;\ * \-#,##0.00_ ;_ &quot;CHF&quot;\ * &quot;-&quot;??_ ;_ @_ "/>
    <numFmt numFmtId="43" formatCode="_ * #,##0.00_ ;_ * \-#,##0.00_ ;_ * &quot;-&quot;??_ ;_ @_ "/>
    <numFmt numFmtId="164" formatCode="&quot;++&quot;\4\4\ &quot;(0)&quot;##\ ###\ ##\ ##"/>
    <numFmt numFmtId="165" formatCode="_ [$CHF-807]\ * #,##0.00_ ;_ [$CHF-807]\ * \-#,##0.00_ ;_ [$CHF-807]\ * &quot;-&quot;??_ ;_ @_ "/>
  </numFmts>
  <fonts count="22" x14ac:knownFonts="1">
    <font>
      <sz val="10"/>
      <color theme="1"/>
      <name val="Arial"/>
      <family val="2"/>
    </font>
    <font>
      <sz val="10"/>
      <color theme="1"/>
      <name val="Arial"/>
      <family val="2"/>
    </font>
    <font>
      <u/>
      <sz val="10"/>
      <color theme="10"/>
      <name val="Arial"/>
      <family val="2"/>
    </font>
    <font>
      <b/>
      <sz val="18"/>
      <name val="Arial"/>
      <family val="2"/>
    </font>
    <font>
      <sz val="10"/>
      <name val="Arial"/>
      <family val="2"/>
    </font>
    <font>
      <b/>
      <sz val="10"/>
      <color rgb="FFFF0000"/>
      <name val="Arial"/>
      <family val="2"/>
    </font>
    <font>
      <b/>
      <sz val="10"/>
      <name val="Arial"/>
      <family val="2"/>
    </font>
    <font>
      <sz val="8"/>
      <color indexed="8"/>
      <name val="Arial"/>
      <family val="2"/>
    </font>
    <font>
      <b/>
      <sz val="16"/>
      <name val="Arial"/>
      <family val="2"/>
    </font>
    <font>
      <b/>
      <sz val="8"/>
      <name val="Arial"/>
      <family val="2"/>
    </font>
    <font>
      <sz val="18"/>
      <name val="Arial"/>
      <family val="2"/>
    </font>
    <font>
      <b/>
      <sz val="14"/>
      <name val="Arial"/>
      <family val="2"/>
    </font>
    <font>
      <sz val="14"/>
      <name val="Arial"/>
      <family val="2"/>
    </font>
    <font>
      <b/>
      <sz val="12"/>
      <name val="Arial"/>
      <family val="2"/>
    </font>
    <font>
      <b/>
      <sz val="11"/>
      <color indexed="8"/>
      <name val="Arial"/>
      <family val="2"/>
    </font>
    <font>
      <sz val="11"/>
      <name val="Arial"/>
      <family val="2"/>
    </font>
    <font>
      <sz val="11"/>
      <color indexed="8"/>
      <name val="Arial"/>
      <family val="2"/>
    </font>
    <font>
      <sz val="9"/>
      <name val="Arial"/>
      <family val="2"/>
    </font>
    <font>
      <b/>
      <sz val="11"/>
      <name val="Arial"/>
      <family val="2"/>
    </font>
    <font>
      <b/>
      <sz val="9"/>
      <name val="Arial"/>
      <family val="2"/>
    </font>
    <font>
      <sz val="11"/>
      <color rgb="FFFF0000"/>
      <name val="Arial"/>
      <family val="2"/>
    </font>
    <font>
      <sz val="8"/>
      <color rgb="FF000000"/>
      <name val="Arial"/>
      <family val="2"/>
    </font>
  </fonts>
  <fills count="7">
    <fill>
      <patternFill patternType="none"/>
    </fill>
    <fill>
      <patternFill patternType="gray125"/>
    </fill>
    <fill>
      <patternFill patternType="solid">
        <fgColor rgb="FFFFC000"/>
        <bgColor indexed="64"/>
      </patternFill>
    </fill>
    <fill>
      <patternFill patternType="solid">
        <fgColor theme="0"/>
        <bgColor indexed="64"/>
      </patternFill>
    </fill>
    <fill>
      <patternFill patternType="solid">
        <fgColor indexed="9"/>
        <bgColor indexed="64"/>
      </patternFill>
    </fill>
    <fill>
      <patternFill patternType="solid">
        <fgColor theme="9" tint="-0.249977111117893"/>
        <bgColor indexed="64"/>
      </patternFill>
    </fill>
    <fill>
      <patternFill patternType="solid">
        <fgColor theme="5" tint="0.59999389629810485"/>
        <bgColor indexed="64"/>
      </patternFill>
    </fill>
  </fills>
  <borders count="26">
    <border>
      <left/>
      <right/>
      <top/>
      <bottom/>
      <diagonal/>
    </border>
    <border>
      <left/>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0" fontId="2" fillId="0" borderId="0" applyNumberFormat="0" applyFill="0" applyBorder="0" applyAlignment="0" applyProtection="0"/>
  </cellStyleXfs>
  <cellXfs count="138">
    <xf numFmtId="0" fontId="0" fillId="0" borderId="0" xfId="0"/>
    <xf numFmtId="0" fontId="3" fillId="0" borderId="0" xfId="0" applyFont="1"/>
    <xf numFmtId="0" fontId="4" fillId="0" borderId="0" xfId="0" applyFont="1"/>
    <xf numFmtId="0" fontId="4" fillId="0" borderId="0" xfId="0" applyFont="1" applyAlignment="1">
      <alignment horizontal="center"/>
    </xf>
    <xf numFmtId="0" fontId="6" fillId="0" borderId="2" xfId="0" applyFont="1" applyBorder="1"/>
    <xf numFmtId="0" fontId="6" fillId="0" borderId="0" xfId="0" applyFont="1" applyAlignment="1">
      <alignment vertical="top"/>
    </xf>
    <xf numFmtId="0" fontId="7" fillId="0" borderId="0" xfId="0" applyFont="1"/>
    <xf numFmtId="0" fontId="6" fillId="0" borderId="5" xfId="0" applyFont="1" applyBorder="1"/>
    <xf numFmtId="0" fontId="6" fillId="0" borderId="0" xfId="0" applyFont="1" applyAlignment="1">
      <alignment horizontal="left" vertical="top"/>
    </xf>
    <xf numFmtId="164" fontId="6" fillId="0" borderId="0" xfId="0" applyNumberFormat="1" applyFont="1"/>
    <xf numFmtId="0" fontId="6" fillId="0" borderId="0" xfId="0" applyFont="1"/>
    <xf numFmtId="0" fontId="6" fillId="0" borderId="0" xfId="0" applyFont="1" applyAlignment="1">
      <alignment horizontal="right" vertical="top"/>
    </xf>
    <xf numFmtId="0" fontId="2" fillId="0" borderId="0" xfId="3" applyFill="1" applyBorder="1" applyAlignment="1" applyProtection="1">
      <alignment horizontal="left" vertical="top"/>
    </xf>
    <xf numFmtId="0" fontId="6" fillId="0" borderId="0" xfId="0" applyFont="1" applyAlignment="1">
      <alignment horizontal="right"/>
    </xf>
    <xf numFmtId="0" fontId="6" fillId="0" borderId="6" xfId="0" applyFont="1" applyBorder="1"/>
    <xf numFmtId="0" fontId="8" fillId="0" borderId="0" xfId="0" applyFont="1"/>
    <xf numFmtId="0" fontId="6" fillId="0" borderId="0" xfId="0" applyFont="1" applyAlignment="1">
      <alignment horizontal="center"/>
    </xf>
    <xf numFmtId="0" fontId="6" fillId="0" borderId="7" xfId="0" applyFont="1" applyBorder="1" applyAlignment="1">
      <alignment horizontal="left" wrapText="1"/>
    </xf>
    <xf numFmtId="0" fontId="5" fillId="0" borderId="0" xfId="0" applyFont="1"/>
    <xf numFmtId="0" fontId="11" fillId="0" borderId="0" xfId="0" applyFont="1"/>
    <xf numFmtId="0" fontId="4" fillId="0" borderId="1" xfId="0" applyFont="1" applyBorder="1" applyAlignment="1">
      <alignment vertical="top"/>
    </xf>
    <xf numFmtId="0" fontId="5" fillId="0" borderId="1" xfId="0" applyFont="1" applyBorder="1"/>
    <xf numFmtId="0" fontId="4" fillId="0" borderId="1" xfId="0" applyFont="1" applyBorder="1"/>
    <xf numFmtId="0" fontId="6" fillId="0" borderId="1" xfId="0" applyFont="1" applyBorder="1"/>
    <xf numFmtId="0" fontId="12" fillId="0" borderId="7" xfId="0" applyFont="1" applyBorder="1" applyAlignment="1">
      <alignment horizontal="left"/>
    </xf>
    <xf numFmtId="0" fontId="11" fillId="0" borderId="9" xfId="0" applyFont="1" applyBorder="1"/>
    <xf numFmtId="0" fontId="12" fillId="0" borderId="10" xfId="0" applyFont="1" applyBorder="1"/>
    <xf numFmtId="0" fontId="4" fillId="0" borderId="0" xfId="0" applyFont="1" applyAlignment="1">
      <alignment horizontal="left" vertical="top"/>
    </xf>
    <xf numFmtId="0" fontId="12" fillId="0" borderId="11" xfId="0" applyFont="1" applyBorder="1"/>
    <xf numFmtId="0" fontId="14" fillId="2" borderId="7" xfId="0" applyFont="1" applyFill="1" applyBorder="1" applyAlignment="1">
      <alignment horizontal="left"/>
    </xf>
    <xf numFmtId="2" fontId="14" fillId="2" borderId="7" xfId="0" applyNumberFormat="1" applyFont="1" applyFill="1" applyBorder="1" applyAlignment="1">
      <alignment horizontal="left"/>
    </xf>
    <xf numFmtId="1" fontId="14" fillId="2" borderId="7" xfId="0" applyNumberFormat="1" applyFont="1" applyFill="1" applyBorder="1" applyAlignment="1">
      <alignment horizontal="left"/>
    </xf>
    <xf numFmtId="165" fontId="14" fillId="2" borderId="7" xfId="0" applyNumberFormat="1" applyFont="1" applyFill="1" applyBorder="1" applyAlignment="1">
      <alignment horizontal="left"/>
    </xf>
    <xf numFmtId="0" fontId="15" fillId="3" borderId="0" xfId="0" applyFont="1" applyFill="1"/>
    <xf numFmtId="0" fontId="16" fillId="4" borderId="7" xfId="0" applyFont="1" applyFill="1" applyBorder="1" applyAlignment="1">
      <alignment horizontal="left"/>
    </xf>
    <xf numFmtId="49" fontId="16" fillId="3" borderId="7" xfId="2" applyNumberFormat="1" applyFont="1" applyFill="1" applyBorder="1" applyAlignment="1" applyProtection="1">
      <alignment horizontal="center"/>
      <protection locked="0"/>
    </xf>
    <xf numFmtId="43" fontId="16" fillId="3" borderId="7" xfId="1" applyFont="1" applyFill="1" applyBorder="1" applyAlignment="1" applyProtection="1">
      <alignment horizontal="left"/>
    </xf>
    <xf numFmtId="165" fontId="16" fillId="4" borderId="7" xfId="2" applyNumberFormat="1" applyFont="1" applyFill="1" applyBorder="1" applyAlignment="1" applyProtection="1">
      <alignment horizontal="left"/>
    </xf>
    <xf numFmtId="0" fontId="16" fillId="0" borderId="7" xfId="0" applyFont="1" applyBorder="1" applyAlignment="1" applyProtection="1">
      <alignment horizontal="left"/>
      <protection locked="0"/>
    </xf>
    <xf numFmtId="0" fontId="17" fillId="0" borderId="0" xfId="0" applyFont="1"/>
    <xf numFmtId="0" fontId="16" fillId="0" borderId="7" xfId="0" applyFont="1" applyBorder="1" applyAlignment="1">
      <alignment horizontal="left"/>
    </xf>
    <xf numFmtId="49" fontId="16" fillId="0" borderId="7" xfId="2" applyNumberFormat="1" applyFont="1" applyFill="1" applyBorder="1" applyAlignment="1" applyProtection="1">
      <alignment horizontal="center"/>
      <protection locked="0"/>
    </xf>
    <xf numFmtId="43" fontId="16" fillId="0" borderId="7" xfId="1" applyFont="1" applyFill="1" applyBorder="1" applyAlignment="1" applyProtection="1">
      <alignment horizontal="left"/>
    </xf>
    <xf numFmtId="0" fontId="14" fillId="4" borderId="7" xfId="0" applyFont="1" applyFill="1" applyBorder="1" applyAlignment="1">
      <alignment horizontal="left"/>
    </xf>
    <xf numFmtId="44" fontId="16" fillId="4" borderId="7" xfId="2" applyFont="1" applyFill="1" applyBorder="1" applyAlignment="1" applyProtection="1">
      <alignment horizontal="center"/>
    </xf>
    <xf numFmtId="43" fontId="16" fillId="4" borderId="7" xfId="1" applyFont="1" applyFill="1" applyBorder="1" applyAlignment="1" applyProtection="1">
      <alignment horizontal="left"/>
    </xf>
    <xf numFmtId="165" fontId="14" fillId="4" borderId="7" xfId="2" applyNumberFormat="1" applyFont="1" applyFill="1" applyBorder="1" applyAlignment="1" applyProtection="1">
      <alignment horizontal="left"/>
    </xf>
    <xf numFmtId="43" fontId="14" fillId="2" borderId="7" xfId="1" applyFont="1" applyFill="1" applyBorder="1" applyAlignment="1" applyProtection="1">
      <alignment horizontal="left"/>
    </xf>
    <xf numFmtId="0" fontId="16" fillId="0" borderId="7" xfId="2" applyNumberFormat="1" applyFont="1" applyFill="1" applyBorder="1" applyAlignment="1" applyProtection="1">
      <alignment horizontal="center"/>
      <protection locked="0"/>
    </xf>
    <xf numFmtId="0" fontId="16" fillId="3" borderId="7" xfId="2" applyNumberFormat="1" applyFont="1" applyFill="1" applyBorder="1" applyAlignment="1" applyProtection="1">
      <alignment horizontal="center"/>
      <protection locked="0"/>
    </xf>
    <xf numFmtId="0" fontId="14" fillId="0" borderId="7" xfId="0" applyFont="1" applyBorder="1" applyAlignment="1" applyProtection="1">
      <alignment horizontal="left"/>
      <protection locked="0"/>
    </xf>
    <xf numFmtId="0" fontId="16" fillId="3" borderId="7" xfId="0" applyFont="1" applyFill="1" applyBorder="1" applyAlignment="1">
      <alignment horizontal="left"/>
    </xf>
    <xf numFmtId="0" fontId="16" fillId="0" borderId="7" xfId="0" applyFont="1" applyBorder="1" applyAlignment="1">
      <alignment horizontal="left" wrapText="1"/>
    </xf>
    <xf numFmtId="0" fontId="15" fillId="3" borderId="7" xfId="0" applyFont="1" applyFill="1" applyBorder="1" applyAlignment="1">
      <alignment horizontal="left"/>
    </xf>
    <xf numFmtId="0" fontId="15" fillId="3" borderId="7" xfId="2" applyNumberFormat="1" applyFont="1" applyFill="1" applyBorder="1" applyAlignment="1" applyProtection="1">
      <alignment horizontal="center"/>
      <protection locked="0"/>
    </xf>
    <xf numFmtId="43" fontId="15" fillId="3" borderId="7" xfId="1" applyFont="1" applyFill="1" applyBorder="1" applyAlignment="1" applyProtection="1">
      <alignment horizontal="left"/>
    </xf>
    <xf numFmtId="0" fontId="15" fillId="0" borderId="7" xfId="0" applyFont="1" applyBorder="1" applyAlignment="1">
      <alignment horizontal="left"/>
    </xf>
    <xf numFmtId="0" fontId="15" fillId="0" borderId="7" xfId="2" applyNumberFormat="1" applyFont="1" applyFill="1" applyBorder="1" applyAlignment="1" applyProtection="1">
      <alignment horizontal="center"/>
      <protection locked="0"/>
    </xf>
    <xf numFmtId="43" fontId="15" fillId="0" borderId="7" xfId="1" applyFont="1" applyFill="1" applyBorder="1" applyAlignment="1" applyProtection="1">
      <alignment horizontal="left"/>
    </xf>
    <xf numFmtId="0" fontId="15" fillId="0" borderId="7" xfId="0" applyFont="1" applyBorder="1" applyAlignment="1" applyProtection="1">
      <alignment horizontal="left"/>
      <protection locked="0"/>
    </xf>
    <xf numFmtId="0" fontId="15" fillId="0" borderId="7" xfId="0" applyFont="1" applyBorder="1" applyAlignment="1" applyProtection="1">
      <alignment horizontal="left" wrapText="1"/>
      <protection locked="0"/>
    </xf>
    <xf numFmtId="0" fontId="14" fillId="0" borderId="7" xfId="0" applyFont="1" applyBorder="1" applyAlignment="1">
      <alignment horizontal="left"/>
    </xf>
    <xf numFmtId="44" fontId="18" fillId="0" borderId="7" xfId="2" applyFont="1" applyFill="1" applyBorder="1" applyAlignment="1" applyProtection="1">
      <alignment horizontal="left"/>
    </xf>
    <xf numFmtId="43" fontId="18" fillId="0" borderId="7" xfId="1" applyFont="1" applyFill="1" applyBorder="1" applyAlignment="1" applyProtection="1">
      <alignment horizontal="left"/>
    </xf>
    <xf numFmtId="0" fontId="18" fillId="0" borderId="7" xfId="0" applyFont="1" applyBorder="1" applyAlignment="1" applyProtection="1">
      <alignment horizontal="left" wrapText="1"/>
      <protection locked="0"/>
    </xf>
    <xf numFmtId="0" fontId="19" fillId="0" borderId="0" xfId="0" applyFont="1"/>
    <xf numFmtId="0" fontId="17" fillId="3" borderId="0" xfId="0" applyFont="1" applyFill="1"/>
    <xf numFmtId="0" fontId="15" fillId="0" borderId="7" xfId="0" applyFont="1" applyBorder="1" applyAlignment="1">
      <alignment horizontal="left" wrapText="1"/>
    </xf>
    <xf numFmtId="0" fontId="15" fillId="0" borderId="7" xfId="2" applyNumberFormat="1" applyFont="1" applyBorder="1" applyAlignment="1" applyProtection="1">
      <alignment horizontal="center"/>
      <protection locked="0"/>
    </xf>
    <xf numFmtId="43" fontId="15" fillId="0" borderId="7" xfId="1" applyFont="1" applyBorder="1" applyAlignment="1" applyProtection="1">
      <alignment horizontal="left"/>
    </xf>
    <xf numFmtId="0" fontId="14" fillId="0" borderId="7" xfId="0" applyFont="1" applyBorder="1" applyAlignment="1">
      <alignment horizontal="left" vertical="center"/>
    </xf>
    <xf numFmtId="44" fontId="14" fillId="3" borderId="7" xfId="2" applyFont="1" applyFill="1" applyBorder="1" applyAlignment="1" applyProtection="1">
      <alignment horizontal="left"/>
    </xf>
    <xf numFmtId="43" fontId="14" fillId="0" borderId="7" xfId="1" applyFont="1" applyFill="1" applyBorder="1" applyAlignment="1" applyProtection="1">
      <alignment horizontal="left"/>
    </xf>
    <xf numFmtId="165" fontId="14" fillId="4" borderId="7" xfId="2" applyNumberFormat="1" applyFont="1" applyFill="1" applyBorder="1" applyAlignment="1" applyProtection="1">
      <alignment horizontal="left" vertical="center"/>
    </xf>
    <xf numFmtId="0" fontId="16" fillId="0" borderId="7" xfId="0" applyFont="1" applyBorder="1" applyAlignment="1" applyProtection="1">
      <alignment horizontal="left" wrapText="1"/>
      <protection locked="0"/>
    </xf>
    <xf numFmtId="0" fontId="16" fillId="0" borderId="7" xfId="2" applyNumberFormat="1" applyFont="1" applyBorder="1" applyAlignment="1" applyProtection="1">
      <alignment horizontal="center"/>
      <protection locked="0"/>
    </xf>
    <xf numFmtId="43" fontId="16" fillId="0" borderId="7" xfId="1" applyFont="1" applyBorder="1" applyAlignment="1" applyProtection="1">
      <alignment horizontal="left"/>
    </xf>
    <xf numFmtId="0" fontId="14" fillId="0" borderId="3" xfId="0" applyFont="1" applyBorder="1" applyAlignment="1">
      <alignment horizontal="left" vertical="center"/>
    </xf>
    <xf numFmtId="44" fontId="16" fillId="0" borderId="7" xfId="2" applyFont="1" applyFill="1" applyBorder="1" applyAlignment="1" applyProtection="1">
      <alignment horizontal="center"/>
    </xf>
    <xf numFmtId="0" fontId="14" fillId="2" borderId="3" xfId="0" applyFont="1" applyFill="1" applyBorder="1" applyAlignment="1">
      <alignment horizontal="left" wrapText="1"/>
    </xf>
    <xf numFmtId="0" fontId="4" fillId="3" borderId="0" xfId="0" applyFont="1" applyFill="1"/>
    <xf numFmtId="0" fontId="14" fillId="4" borderId="7" xfId="0" applyFont="1" applyFill="1" applyBorder="1" applyAlignment="1">
      <alignment horizontal="left" wrapText="1"/>
    </xf>
    <xf numFmtId="0" fontId="21" fillId="0" borderId="7" xfId="0" applyFont="1" applyBorder="1" applyAlignment="1" applyProtection="1">
      <alignment horizontal="left" wrapText="1"/>
      <protection locked="0"/>
    </xf>
    <xf numFmtId="0" fontId="18" fillId="3" borderId="9" xfId="0" applyFont="1" applyFill="1" applyBorder="1" applyAlignment="1">
      <alignment horizontal="left" vertical="center"/>
    </xf>
    <xf numFmtId="44" fontId="15" fillId="0" borderId="15" xfId="2" applyFont="1" applyBorder="1" applyAlignment="1" applyProtection="1">
      <alignment horizontal="left"/>
    </xf>
    <xf numFmtId="43" fontId="15" fillId="0" borderId="2" xfId="1" applyFont="1" applyBorder="1" applyAlignment="1" applyProtection="1">
      <alignment horizontal="left"/>
    </xf>
    <xf numFmtId="165" fontId="18" fillId="0" borderId="2" xfId="2" applyNumberFormat="1" applyFont="1" applyBorder="1" applyAlignment="1" applyProtection="1">
      <alignment horizontal="left" vertical="center"/>
    </xf>
    <xf numFmtId="0" fontId="15" fillId="0" borderId="9" xfId="0" applyFont="1" applyBorder="1" applyAlignment="1">
      <alignment horizontal="left"/>
    </xf>
    <xf numFmtId="0" fontId="15" fillId="3" borderId="16" xfId="0" applyFont="1" applyFill="1" applyBorder="1" applyAlignment="1">
      <alignment horizontal="left"/>
    </xf>
    <xf numFmtId="0" fontId="16" fillId="0" borderId="11" xfId="2" applyNumberFormat="1" applyFont="1" applyFill="1" applyBorder="1" applyAlignment="1" applyProtection="1">
      <alignment horizontal="center"/>
      <protection locked="0"/>
    </xf>
    <xf numFmtId="43" fontId="15" fillId="0" borderId="17" xfId="1" applyFont="1" applyBorder="1" applyAlignment="1" applyProtection="1">
      <alignment horizontal="left"/>
    </xf>
    <xf numFmtId="165" fontId="15" fillId="0" borderId="18" xfId="2" applyNumberFormat="1" applyFont="1" applyBorder="1" applyAlignment="1" applyProtection="1">
      <alignment horizontal="left" vertical="center"/>
    </xf>
    <xf numFmtId="0" fontId="15" fillId="0" borderId="19" xfId="0" applyFont="1" applyBorder="1" applyAlignment="1" applyProtection="1">
      <alignment horizontal="left"/>
      <protection locked="0"/>
    </xf>
    <xf numFmtId="0" fontId="15" fillId="3" borderId="20" xfId="0" applyFont="1" applyFill="1" applyBorder="1" applyAlignment="1">
      <alignment horizontal="left"/>
    </xf>
    <xf numFmtId="165" fontId="15" fillId="0" borderId="3" xfId="2" applyNumberFormat="1" applyFont="1" applyBorder="1" applyAlignment="1" applyProtection="1">
      <alignment horizontal="left" vertical="center"/>
    </xf>
    <xf numFmtId="0" fontId="15" fillId="0" borderId="21" xfId="0" applyFont="1" applyBorder="1" applyAlignment="1" applyProtection="1">
      <alignment horizontal="center"/>
      <protection locked="0"/>
    </xf>
    <xf numFmtId="0" fontId="18" fillId="3" borderId="22" xfId="0" applyFont="1" applyFill="1" applyBorder="1" applyAlignment="1">
      <alignment horizontal="left" vertical="center"/>
    </xf>
    <xf numFmtId="2" fontId="15" fillId="0" borderId="23" xfId="0" applyNumberFormat="1" applyFont="1" applyBorder="1" applyAlignment="1">
      <alignment horizontal="left"/>
    </xf>
    <xf numFmtId="165" fontId="18" fillId="0" borderId="23" xfId="2" applyNumberFormat="1" applyFont="1" applyBorder="1" applyAlignment="1" applyProtection="1">
      <alignment horizontal="left" vertical="center"/>
    </xf>
    <xf numFmtId="0" fontId="15" fillId="0" borderId="24" xfId="0" applyFont="1" applyBorder="1" applyAlignment="1">
      <alignment horizontal="center"/>
    </xf>
    <xf numFmtId="0" fontId="14" fillId="2" borderId="6" xfId="0" applyFont="1" applyFill="1" applyBorder="1" applyAlignment="1">
      <alignment horizontal="left" vertical="center" wrapText="1"/>
    </xf>
    <xf numFmtId="2" fontId="14" fillId="2" borderId="11" xfId="0" applyNumberFormat="1" applyFont="1" applyFill="1" applyBorder="1" applyAlignment="1">
      <alignment horizontal="left" vertical="center"/>
    </xf>
    <xf numFmtId="165" fontId="14" fillId="2" borderId="11" xfId="2" applyNumberFormat="1" applyFont="1" applyFill="1" applyBorder="1" applyAlignment="1" applyProtection="1">
      <alignment horizontal="left" vertical="center"/>
    </xf>
    <xf numFmtId="0" fontId="16" fillId="2" borderId="11" xfId="0" applyFont="1" applyFill="1" applyBorder="1" applyAlignment="1">
      <alignment horizontal="left" vertical="center"/>
    </xf>
    <xf numFmtId="0" fontId="4" fillId="0" borderId="0" xfId="0" applyFont="1" applyAlignment="1">
      <alignment horizontal="left" vertical="center"/>
    </xf>
    <xf numFmtId="0" fontId="13" fillId="5" borderId="0" xfId="0" applyFont="1" applyFill="1"/>
    <xf numFmtId="0" fontId="17" fillId="5" borderId="0" xfId="0" applyFont="1" applyFill="1"/>
    <xf numFmtId="0" fontId="15" fillId="0" borderId="0" xfId="0" applyFont="1" applyAlignment="1">
      <alignment horizontal="left" vertical="top" wrapText="1"/>
    </xf>
    <xf numFmtId="2" fontId="4" fillId="0" borderId="0" xfId="0" applyNumberFormat="1" applyFont="1"/>
    <xf numFmtId="0" fontId="12" fillId="6" borderId="7" xfId="0" applyFont="1" applyFill="1" applyBorder="1" applyAlignment="1" applyProtection="1">
      <alignment horizontal="center"/>
      <protection locked="0"/>
    </xf>
    <xf numFmtId="2" fontId="12" fillId="6" borderId="7" xfId="0" applyNumberFormat="1" applyFont="1" applyFill="1" applyBorder="1" applyAlignment="1" applyProtection="1">
      <alignment horizontal="center"/>
      <protection locked="0"/>
    </xf>
    <xf numFmtId="0" fontId="13" fillId="6" borderId="2" xfId="0" applyFont="1" applyFill="1" applyBorder="1" applyAlignment="1" applyProtection="1">
      <alignment horizontal="left" vertical="top" wrapText="1"/>
      <protection locked="0"/>
    </xf>
    <xf numFmtId="0" fontId="13" fillId="6" borderId="12" xfId="0" applyFont="1" applyFill="1" applyBorder="1" applyAlignment="1" applyProtection="1">
      <alignment horizontal="left" vertical="top" wrapText="1"/>
      <protection locked="0"/>
    </xf>
    <xf numFmtId="0" fontId="13" fillId="6" borderId="5" xfId="0" applyFont="1" applyFill="1" applyBorder="1" applyAlignment="1" applyProtection="1">
      <alignment horizontal="left" vertical="top" wrapText="1"/>
      <protection locked="0"/>
    </xf>
    <xf numFmtId="0" fontId="13" fillId="6" borderId="13" xfId="0" applyFont="1" applyFill="1" applyBorder="1" applyAlignment="1" applyProtection="1">
      <alignment horizontal="left" vertical="top" wrapText="1"/>
      <protection locked="0"/>
    </xf>
    <xf numFmtId="0" fontId="13" fillId="6" borderId="6" xfId="0" applyFont="1" applyFill="1" applyBorder="1" applyAlignment="1" applyProtection="1">
      <alignment horizontal="left" vertical="top" wrapText="1"/>
      <protection locked="0"/>
    </xf>
    <xf numFmtId="0" fontId="13" fillId="6" borderId="14" xfId="0" applyFont="1" applyFill="1" applyBorder="1" applyAlignment="1" applyProtection="1">
      <alignment horizontal="left" vertical="top" wrapText="1"/>
      <protection locked="0"/>
    </xf>
    <xf numFmtId="0" fontId="15" fillId="0" borderId="2" xfId="0" applyFont="1" applyBorder="1" applyAlignment="1">
      <alignment horizontal="left" vertical="top" wrapText="1"/>
    </xf>
    <xf numFmtId="0" fontId="15" fillId="0" borderId="25" xfId="0" applyFont="1" applyBorder="1"/>
    <xf numFmtId="0" fontId="15" fillId="0" borderId="12" xfId="0" applyFont="1" applyBorder="1"/>
    <xf numFmtId="0" fontId="15" fillId="0" borderId="5" xfId="0" applyFont="1" applyBorder="1"/>
    <xf numFmtId="0" fontId="15" fillId="0" borderId="0" xfId="0" applyFont="1"/>
    <xf numFmtId="0" fontId="15" fillId="0" borderId="13" xfId="0" applyFont="1" applyBorder="1"/>
    <xf numFmtId="0" fontId="15" fillId="0" borderId="6" xfId="0" applyFont="1" applyBorder="1"/>
    <xf numFmtId="0" fontId="15" fillId="0" borderId="1" xfId="0" applyFont="1" applyBorder="1"/>
    <xf numFmtId="0" fontId="15" fillId="0" borderId="14" xfId="0" applyFont="1" applyBorder="1"/>
    <xf numFmtId="0" fontId="4" fillId="6" borderId="3" xfId="0" applyFont="1" applyFill="1" applyBorder="1" applyAlignment="1" applyProtection="1">
      <alignment horizontal="left" vertical="top"/>
      <protection locked="0"/>
    </xf>
    <xf numFmtId="0" fontId="4" fillId="6" borderId="4" xfId="0" applyFont="1" applyFill="1" applyBorder="1" applyAlignment="1" applyProtection="1">
      <alignment horizontal="left" vertical="top"/>
      <protection locked="0"/>
    </xf>
    <xf numFmtId="0" fontId="2" fillId="6" borderId="3" xfId="3" applyFill="1" applyBorder="1" applyAlignment="1" applyProtection="1">
      <alignment horizontal="left" vertical="top"/>
      <protection locked="0"/>
    </xf>
    <xf numFmtId="0" fontId="10" fillId="6" borderId="3" xfId="0" applyFont="1" applyFill="1" applyBorder="1" applyAlignment="1" applyProtection="1">
      <alignment horizontal="center" vertical="top"/>
      <protection locked="0"/>
    </xf>
    <xf numFmtId="0" fontId="10" fillId="6" borderId="8" xfId="0" applyFont="1" applyFill="1" applyBorder="1" applyAlignment="1" applyProtection="1">
      <alignment horizontal="center" vertical="top"/>
      <protection locked="0"/>
    </xf>
    <xf numFmtId="0" fontId="10" fillId="6" borderId="4" xfId="0" applyFont="1" applyFill="1" applyBorder="1" applyAlignment="1" applyProtection="1">
      <alignment horizontal="center" vertical="top"/>
      <protection locked="0"/>
    </xf>
    <xf numFmtId="14" fontId="11" fillId="6" borderId="7" xfId="0" applyNumberFormat="1" applyFont="1" applyFill="1" applyBorder="1" applyAlignment="1" applyProtection="1">
      <alignment horizontal="center"/>
      <protection locked="0"/>
    </xf>
    <xf numFmtId="0" fontId="11" fillId="6" borderId="3" xfId="0" applyFont="1" applyFill="1" applyBorder="1" applyAlignment="1" applyProtection="1">
      <alignment horizontal="center"/>
      <protection locked="0"/>
    </xf>
    <xf numFmtId="0" fontId="12" fillId="6" borderId="7" xfId="0" applyFont="1" applyFill="1" applyBorder="1" applyAlignment="1" applyProtection="1">
      <alignment horizontal="center"/>
      <protection locked="0"/>
    </xf>
    <xf numFmtId="0" fontId="12" fillId="6" borderId="3" xfId="0" applyFont="1" applyFill="1" applyBorder="1" applyAlignment="1" applyProtection="1">
      <alignment horizontal="center"/>
      <protection locked="0"/>
    </xf>
    <xf numFmtId="0" fontId="12" fillId="0" borderId="0" xfId="0" applyFont="1" applyAlignment="1">
      <alignment horizontal="center"/>
    </xf>
    <xf numFmtId="0" fontId="5" fillId="0" borderId="1" xfId="0" applyFont="1" applyBorder="1" applyAlignment="1">
      <alignment horizontal="center"/>
    </xf>
  </cellXfs>
  <cellStyles count="4">
    <cellStyle name="Komma" xfId="1" builtinId="3"/>
    <cellStyle name="Link" xfId="3" builtinId="8"/>
    <cellStyle name="Standard" xfId="0" builtinId="0"/>
    <cellStyle name="Währung" xfId="2"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504825</xdr:colOff>
      <xdr:row>0</xdr:row>
      <xdr:rowOff>28575</xdr:rowOff>
    </xdr:from>
    <xdr:to>
      <xdr:col>4</xdr:col>
      <xdr:colOff>885825</xdr:colOff>
      <xdr:row>0</xdr:row>
      <xdr:rowOff>406620</xdr:rowOff>
    </xdr:to>
    <xdr:pic>
      <xdr:nvPicPr>
        <xdr:cNvPr id="2" name="Grafik 3">
          <a:extLst>
            <a:ext uri="{FF2B5EF4-FFF2-40B4-BE49-F238E27FC236}">
              <a16:creationId xmlns:a16="http://schemas.microsoft.com/office/drawing/2014/main" id="{433E9C76-CDEA-45AC-83A9-C4975B798E8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91250" y="28575"/>
          <a:ext cx="2105025" cy="3780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katrin.stamm@six-group.com" TargetMode="External"/><Relationship Id="rId1" Type="http://schemas.openxmlformats.org/officeDocument/2006/relationships/hyperlink" Target="mailto:catering.sixhtp@gmz.migros.ch"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076EFB-381E-4482-BD5B-83BA96A29AFA}">
  <dimension ref="A1:L100"/>
  <sheetViews>
    <sheetView tabSelected="1" view="pageBreakPreview" zoomScale="60" zoomScaleNormal="100" workbookViewId="0">
      <selection activeCell="P89" sqref="P89"/>
    </sheetView>
  </sheetViews>
  <sheetFormatPr baseColWidth="10" defaultColWidth="9.140625" defaultRowHeight="12.75" x14ac:dyDescent="0.2"/>
  <cols>
    <col min="1" max="1" width="59.85546875" style="2" customWidth="1"/>
    <col min="2" max="3" width="12.7109375" style="108" customWidth="1"/>
    <col min="4" max="4" width="25.85546875" style="108" customWidth="1"/>
    <col min="5" max="5" width="37.7109375" style="2" customWidth="1"/>
    <col min="6" max="16384" width="9.140625" style="2"/>
  </cols>
  <sheetData>
    <row r="1" spans="1:12" ht="36" customHeight="1" x14ac:dyDescent="0.35">
      <c r="A1" s="1" t="s">
        <v>0</v>
      </c>
      <c r="B1" s="2"/>
      <c r="C1" s="2"/>
      <c r="D1" s="2"/>
    </row>
    <row r="2" spans="1:12" x14ac:dyDescent="0.2">
      <c r="A2" s="3"/>
      <c r="B2" s="137"/>
      <c r="C2" s="137"/>
      <c r="D2" s="3"/>
      <c r="E2" s="3"/>
    </row>
    <row r="3" spans="1:12" x14ac:dyDescent="0.2">
      <c r="A3" s="4" t="s">
        <v>1</v>
      </c>
      <c r="B3" s="126" t="s">
        <v>2</v>
      </c>
      <c r="C3" s="127"/>
      <c r="D3" s="5"/>
      <c r="E3" s="5" t="s">
        <v>3</v>
      </c>
      <c r="I3" s="6"/>
    </row>
    <row r="4" spans="1:12" x14ac:dyDescent="0.2">
      <c r="A4" s="7" t="s">
        <v>4</v>
      </c>
      <c r="B4" s="126"/>
      <c r="C4" s="127"/>
      <c r="D4" s="5"/>
      <c r="E4" s="5" t="s">
        <v>5</v>
      </c>
    </row>
    <row r="5" spans="1:12" x14ac:dyDescent="0.2">
      <c r="A5" s="7" t="s">
        <v>6</v>
      </c>
      <c r="B5" s="126"/>
      <c r="C5" s="127"/>
      <c r="D5" s="5"/>
      <c r="E5" s="5" t="s">
        <v>7</v>
      </c>
    </row>
    <row r="6" spans="1:12" x14ac:dyDescent="0.2">
      <c r="A6" s="7" t="s">
        <v>8</v>
      </c>
      <c r="B6" s="126" t="s">
        <v>7</v>
      </c>
      <c r="C6" s="127"/>
      <c r="D6" s="8"/>
      <c r="E6" s="8" t="s">
        <v>9</v>
      </c>
      <c r="F6" s="9"/>
      <c r="K6" s="10"/>
    </row>
    <row r="7" spans="1:12" x14ac:dyDescent="0.2">
      <c r="A7" s="7" t="s">
        <v>10</v>
      </c>
      <c r="B7" s="126" t="s">
        <v>9</v>
      </c>
      <c r="C7" s="127"/>
      <c r="D7" s="11" t="s">
        <v>11</v>
      </c>
      <c r="E7" s="12" t="s">
        <v>12</v>
      </c>
      <c r="K7" s="10"/>
    </row>
    <row r="8" spans="1:12" x14ac:dyDescent="0.2">
      <c r="A8" s="7" t="s">
        <v>13</v>
      </c>
      <c r="B8" s="126" t="s">
        <v>14</v>
      </c>
      <c r="C8" s="127"/>
      <c r="D8" s="13"/>
      <c r="E8" s="9"/>
      <c r="K8" s="10"/>
    </row>
    <row r="9" spans="1:12" x14ac:dyDescent="0.2">
      <c r="A9" s="14" t="s">
        <v>15</v>
      </c>
      <c r="B9" s="128" t="s">
        <v>16</v>
      </c>
      <c r="C9" s="127"/>
      <c r="D9" s="13" t="s">
        <v>17</v>
      </c>
      <c r="E9" s="9" t="s">
        <v>95</v>
      </c>
      <c r="K9" s="10"/>
      <c r="L9" s="10"/>
    </row>
    <row r="10" spans="1:12" ht="20.25" x14ac:dyDescent="0.3">
      <c r="A10" s="15" t="s">
        <v>18</v>
      </c>
      <c r="B10" s="16"/>
      <c r="C10" s="16"/>
      <c r="D10" s="13" t="s">
        <v>17</v>
      </c>
      <c r="E10" s="9" t="s">
        <v>19</v>
      </c>
    </row>
    <row r="11" spans="1:12" ht="26.25" customHeight="1" x14ac:dyDescent="0.25">
      <c r="A11" s="17" t="s">
        <v>20</v>
      </c>
      <c r="B11" s="129"/>
      <c r="C11" s="130"/>
      <c r="D11" s="131"/>
      <c r="E11" s="18"/>
      <c r="F11" s="19"/>
      <c r="G11" s="19"/>
    </row>
    <row r="12" spans="1:12" ht="6.75" customHeight="1" x14ac:dyDescent="0.2">
      <c r="A12" s="20"/>
      <c r="B12" s="21"/>
      <c r="C12" s="22"/>
      <c r="D12" s="23"/>
      <c r="E12" s="22"/>
    </row>
    <row r="13" spans="1:12" ht="15" customHeight="1" x14ac:dyDescent="0.25">
      <c r="A13" s="24" t="s">
        <v>21</v>
      </c>
      <c r="B13" s="132"/>
      <c r="C13" s="133"/>
      <c r="D13" s="25" t="s">
        <v>22</v>
      </c>
      <c r="E13" s="110"/>
    </row>
    <row r="14" spans="1:12" ht="15" customHeight="1" x14ac:dyDescent="0.25">
      <c r="A14" s="24" t="s">
        <v>23</v>
      </c>
      <c r="B14" s="134"/>
      <c r="C14" s="135"/>
      <c r="D14" s="26" t="s">
        <v>24</v>
      </c>
      <c r="E14" s="110"/>
    </row>
    <row r="15" spans="1:12" ht="15" customHeight="1" x14ac:dyDescent="0.25">
      <c r="A15" s="136"/>
      <c r="B15" s="136"/>
      <c r="C15" s="136"/>
      <c r="D15" s="26" t="s">
        <v>25</v>
      </c>
      <c r="E15" s="110"/>
    </row>
    <row r="16" spans="1:12" ht="15" customHeight="1" x14ac:dyDescent="0.25">
      <c r="A16" s="10" t="s">
        <v>26</v>
      </c>
      <c r="B16" s="27"/>
      <c r="C16" s="3"/>
      <c r="D16" s="28" t="s">
        <v>27</v>
      </c>
      <c r="E16" s="109"/>
    </row>
    <row r="17" spans="1:5" ht="15" customHeight="1" x14ac:dyDescent="0.2">
      <c r="A17" s="111"/>
      <c r="B17" s="112"/>
      <c r="C17" s="3"/>
      <c r="D17" s="2"/>
      <c r="E17" s="3"/>
    </row>
    <row r="18" spans="1:5" ht="15" customHeight="1" x14ac:dyDescent="0.2">
      <c r="A18" s="113"/>
      <c r="B18" s="114"/>
      <c r="C18" s="3"/>
      <c r="D18" s="2"/>
    </row>
    <row r="19" spans="1:5" ht="15" customHeight="1" x14ac:dyDescent="0.2">
      <c r="A19" s="115"/>
      <c r="B19" s="116"/>
      <c r="C19" s="3"/>
      <c r="D19" s="2"/>
      <c r="E19" s="3"/>
    </row>
    <row r="20" spans="1:5" ht="6" customHeight="1" x14ac:dyDescent="0.2">
      <c r="B20" s="27"/>
      <c r="C20" s="3"/>
      <c r="D20" s="2"/>
      <c r="E20" s="3"/>
    </row>
    <row r="21" spans="1:5" s="33" customFormat="1" ht="14.25" customHeight="1" x14ac:dyDescent="0.25">
      <c r="A21" s="29" t="s">
        <v>28</v>
      </c>
      <c r="B21" s="30" t="s">
        <v>29</v>
      </c>
      <c r="C21" s="31" t="s">
        <v>30</v>
      </c>
      <c r="D21" s="32" t="s">
        <v>31</v>
      </c>
      <c r="E21" s="29" t="s">
        <v>32</v>
      </c>
    </row>
    <row r="22" spans="1:5" s="39" customFormat="1" ht="14.25" customHeight="1" x14ac:dyDescent="0.2">
      <c r="A22" s="34" t="s">
        <v>33</v>
      </c>
      <c r="B22" s="35"/>
      <c r="C22" s="36">
        <v>2</v>
      </c>
      <c r="D22" s="37">
        <f t="shared" ref="D22:D29" si="0">SUM(B22*C22)</f>
        <v>0</v>
      </c>
      <c r="E22" s="38"/>
    </row>
    <row r="23" spans="1:5" s="39" customFormat="1" ht="14.25" customHeight="1" x14ac:dyDescent="0.2">
      <c r="A23" s="34" t="s">
        <v>34</v>
      </c>
      <c r="B23" s="35"/>
      <c r="C23" s="36">
        <v>2.2000000000000002</v>
      </c>
      <c r="D23" s="37">
        <f t="shared" si="0"/>
        <v>0</v>
      </c>
      <c r="E23" s="38"/>
    </row>
    <row r="24" spans="1:5" s="39" customFormat="1" ht="14.25" customHeight="1" x14ac:dyDescent="0.2">
      <c r="A24" s="40" t="s">
        <v>35</v>
      </c>
      <c r="B24" s="41"/>
      <c r="C24" s="42">
        <v>6</v>
      </c>
      <c r="D24" s="37">
        <f>SUM(B24*C24)</f>
        <v>0</v>
      </c>
      <c r="E24" s="38"/>
    </row>
    <row r="25" spans="1:5" s="39" customFormat="1" ht="14.25" customHeight="1" x14ac:dyDescent="0.2">
      <c r="A25" s="40" t="s">
        <v>97</v>
      </c>
      <c r="B25" s="41"/>
      <c r="C25" s="42">
        <v>3.8</v>
      </c>
      <c r="D25" s="37">
        <f>SUM(B25*C25)</f>
        <v>0</v>
      </c>
      <c r="E25" s="38"/>
    </row>
    <row r="26" spans="1:5" s="39" customFormat="1" ht="14.25" customHeight="1" x14ac:dyDescent="0.2">
      <c r="A26" s="40" t="s">
        <v>36</v>
      </c>
      <c r="B26" s="41"/>
      <c r="C26" s="42">
        <v>6</v>
      </c>
      <c r="D26" s="37">
        <f t="shared" si="0"/>
        <v>0</v>
      </c>
      <c r="E26" s="38"/>
    </row>
    <row r="27" spans="1:5" s="39" customFormat="1" ht="14.25" customHeight="1" x14ac:dyDescent="0.2">
      <c r="A27" s="40" t="s">
        <v>37</v>
      </c>
      <c r="B27" s="41"/>
      <c r="C27" s="42">
        <v>3.2</v>
      </c>
      <c r="D27" s="37">
        <f t="shared" si="0"/>
        <v>0</v>
      </c>
      <c r="E27" s="38"/>
    </row>
    <row r="28" spans="1:5" s="39" customFormat="1" ht="14.25" customHeight="1" x14ac:dyDescent="0.2">
      <c r="A28" s="34" t="s">
        <v>38</v>
      </c>
      <c r="B28" s="35"/>
      <c r="C28" s="36">
        <v>2.2000000000000002</v>
      </c>
      <c r="D28" s="37">
        <f t="shared" si="0"/>
        <v>0</v>
      </c>
      <c r="E28" s="38"/>
    </row>
    <row r="29" spans="1:5" s="39" customFormat="1" ht="14.25" customHeight="1" x14ac:dyDescent="0.2">
      <c r="A29" s="34" t="s">
        <v>39</v>
      </c>
      <c r="B29" s="35"/>
      <c r="C29" s="36">
        <v>1.9</v>
      </c>
      <c r="D29" s="37">
        <f t="shared" si="0"/>
        <v>0</v>
      </c>
      <c r="E29" s="38"/>
    </row>
    <row r="30" spans="1:5" s="39" customFormat="1" ht="14.25" customHeight="1" x14ac:dyDescent="0.25">
      <c r="A30" s="43" t="s">
        <v>40</v>
      </c>
      <c r="B30" s="44"/>
      <c r="C30" s="45"/>
      <c r="D30" s="46">
        <f>SUM(D22:D29)</f>
        <v>0</v>
      </c>
      <c r="E30" s="38"/>
    </row>
    <row r="31" spans="1:5" s="33" customFormat="1" ht="14.25" customHeight="1" x14ac:dyDescent="0.25">
      <c r="A31" s="29" t="s">
        <v>41</v>
      </c>
      <c r="B31" s="30" t="s">
        <v>29</v>
      </c>
      <c r="C31" s="47" t="s">
        <v>30</v>
      </c>
      <c r="D31" s="32" t="s">
        <v>31</v>
      </c>
      <c r="E31" s="29" t="s">
        <v>32</v>
      </c>
    </row>
    <row r="32" spans="1:5" s="39" customFormat="1" ht="14.25" customHeight="1" x14ac:dyDescent="0.2">
      <c r="A32" s="40" t="s">
        <v>42</v>
      </c>
      <c r="B32" s="48"/>
      <c r="C32" s="42">
        <v>1.5</v>
      </c>
      <c r="D32" s="37">
        <f t="shared" ref="D32:D47" si="1">SUM(B32*C32)</f>
        <v>0</v>
      </c>
      <c r="E32" s="38"/>
    </row>
    <row r="33" spans="1:5" s="39" customFormat="1" ht="14.25" customHeight="1" x14ac:dyDescent="0.2">
      <c r="A33" s="40" t="s">
        <v>43</v>
      </c>
      <c r="B33" s="48"/>
      <c r="C33" s="42">
        <v>1.6</v>
      </c>
      <c r="D33" s="37">
        <f t="shared" si="1"/>
        <v>0</v>
      </c>
      <c r="E33" s="38"/>
    </row>
    <row r="34" spans="1:5" s="39" customFormat="1" ht="14.25" customHeight="1" x14ac:dyDescent="0.2">
      <c r="A34" s="40" t="s">
        <v>44</v>
      </c>
      <c r="B34" s="48"/>
      <c r="C34" s="42">
        <v>1.9</v>
      </c>
      <c r="D34" s="37">
        <f t="shared" si="1"/>
        <v>0</v>
      </c>
      <c r="E34" s="38"/>
    </row>
    <row r="35" spans="1:5" s="39" customFormat="1" ht="14.25" customHeight="1" x14ac:dyDescent="0.25">
      <c r="A35" s="40" t="s">
        <v>45</v>
      </c>
      <c r="B35" s="49"/>
      <c r="C35" s="36">
        <v>2.2999999999999998</v>
      </c>
      <c r="D35" s="37">
        <f>SUM(B35*C35)</f>
        <v>0</v>
      </c>
      <c r="E35" s="50"/>
    </row>
    <row r="36" spans="1:5" s="39" customFormat="1" ht="14.25" customHeight="1" x14ac:dyDescent="0.2">
      <c r="A36" s="40" t="s">
        <v>46</v>
      </c>
      <c r="B36" s="48"/>
      <c r="C36" s="42">
        <v>2</v>
      </c>
      <c r="D36" s="37">
        <f t="shared" si="1"/>
        <v>0</v>
      </c>
      <c r="E36" s="38"/>
    </row>
    <row r="37" spans="1:5" s="39" customFormat="1" ht="14.25" customHeight="1" x14ac:dyDescent="0.2">
      <c r="A37" s="51" t="s">
        <v>47</v>
      </c>
      <c r="B37" s="48"/>
      <c r="C37" s="42">
        <v>3.5</v>
      </c>
      <c r="D37" s="37">
        <f t="shared" si="1"/>
        <v>0</v>
      </c>
      <c r="E37" s="38"/>
    </row>
    <row r="38" spans="1:5" s="39" customFormat="1" ht="14.25" customHeight="1" x14ac:dyDescent="0.2">
      <c r="A38" s="51" t="s">
        <v>99</v>
      </c>
      <c r="B38" s="48"/>
      <c r="C38" s="42">
        <v>4.5</v>
      </c>
      <c r="D38" s="37">
        <f t="shared" si="1"/>
        <v>0</v>
      </c>
      <c r="E38" s="38"/>
    </row>
    <row r="39" spans="1:5" s="39" customFormat="1" ht="14.25" customHeight="1" x14ac:dyDescent="0.2">
      <c r="A39" s="51" t="s">
        <v>48</v>
      </c>
      <c r="B39" s="48"/>
      <c r="C39" s="42">
        <v>3</v>
      </c>
      <c r="D39" s="37">
        <f t="shared" si="1"/>
        <v>0</v>
      </c>
      <c r="E39" s="38"/>
    </row>
    <row r="40" spans="1:5" s="39" customFormat="1" ht="14.25" customHeight="1" x14ac:dyDescent="0.2">
      <c r="A40" s="52" t="s">
        <v>49</v>
      </c>
      <c r="B40" s="48"/>
      <c r="C40" s="42">
        <v>1.9</v>
      </c>
      <c r="D40" s="37">
        <f t="shared" si="1"/>
        <v>0</v>
      </c>
      <c r="E40" s="38"/>
    </row>
    <row r="41" spans="1:5" s="39" customFormat="1" ht="14.25" customHeight="1" x14ac:dyDescent="0.2">
      <c r="A41" s="51" t="s">
        <v>50</v>
      </c>
      <c r="B41" s="48"/>
      <c r="C41" s="42">
        <v>3</v>
      </c>
      <c r="D41" s="37">
        <f t="shared" si="1"/>
        <v>0</v>
      </c>
      <c r="E41" s="38"/>
    </row>
    <row r="42" spans="1:5" s="39" customFormat="1" ht="14.25" customHeight="1" x14ac:dyDescent="0.2">
      <c r="A42" s="51" t="s">
        <v>51</v>
      </c>
      <c r="B42" s="49"/>
      <c r="C42" s="36">
        <v>3.5</v>
      </c>
      <c r="D42" s="37">
        <f t="shared" si="1"/>
        <v>0</v>
      </c>
      <c r="E42" s="38"/>
    </row>
    <row r="43" spans="1:5" s="39" customFormat="1" ht="14.25" customHeight="1" x14ac:dyDescent="0.2">
      <c r="A43" s="51" t="s">
        <v>96</v>
      </c>
      <c r="B43" s="49"/>
      <c r="C43" s="36">
        <v>3.5</v>
      </c>
      <c r="D43" s="37">
        <f t="shared" si="1"/>
        <v>0</v>
      </c>
      <c r="E43" s="38"/>
    </row>
    <row r="44" spans="1:5" s="39" customFormat="1" ht="14.25" customHeight="1" x14ac:dyDescent="0.2">
      <c r="A44" s="53" t="s">
        <v>52</v>
      </c>
      <c r="B44" s="54"/>
      <c r="C44" s="55">
        <v>1.5</v>
      </c>
      <c r="D44" s="37">
        <f t="shared" si="1"/>
        <v>0</v>
      </c>
      <c r="E44" s="38"/>
    </row>
    <row r="45" spans="1:5" s="39" customFormat="1" ht="14.25" customHeight="1" x14ac:dyDescent="0.2">
      <c r="A45" s="53" t="s">
        <v>53</v>
      </c>
      <c r="B45" s="54"/>
      <c r="C45" s="55">
        <v>0.9</v>
      </c>
      <c r="D45" s="37">
        <f t="shared" si="1"/>
        <v>0</v>
      </c>
      <c r="E45" s="38"/>
    </row>
    <row r="46" spans="1:5" s="39" customFormat="1" ht="14.25" customHeight="1" x14ac:dyDescent="0.2">
      <c r="A46" s="56" t="s">
        <v>54</v>
      </c>
      <c r="B46" s="57"/>
      <c r="C46" s="58">
        <v>2.5</v>
      </c>
      <c r="D46" s="37">
        <f t="shared" si="1"/>
        <v>0</v>
      </c>
      <c r="E46" s="59"/>
    </row>
    <row r="47" spans="1:5" s="39" customFormat="1" ht="14.25" customHeight="1" x14ac:dyDescent="0.2">
      <c r="A47" s="40" t="s">
        <v>55</v>
      </c>
      <c r="B47" s="57"/>
      <c r="C47" s="58">
        <v>7.8</v>
      </c>
      <c r="D47" s="37">
        <f t="shared" si="1"/>
        <v>0</v>
      </c>
      <c r="E47" s="60"/>
    </row>
    <row r="48" spans="1:5" s="65" customFormat="1" ht="14.25" customHeight="1" x14ac:dyDescent="0.25">
      <c r="A48" s="61" t="s">
        <v>40</v>
      </c>
      <c r="B48" s="62"/>
      <c r="C48" s="63"/>
      <c r="D48" s="46">
        <f>SUM(D32:D47)</f>
        <v>0</v>
      </c>
      <c r="E48" s="64"/>
    </row>
    <row r="49" spans="1:5" s="66" customFormat="1" ht="14.25" customHeight="1" x14ac:dyDescent="0.25">
      <c r="A49" s="29" t="s">
        <v>56</v>
      </c>
      <c r="B49" s="30" t="s">
        <v>29</v>
      </c>
      <c r="C49" s="47" t="s">
        <v>30</v>
      </c>
      <c r="D49" s="32" t="s">
        <v>31</v>
      </c>
      <c r="E49" s="29" t="s">
        <v>32</v>
      </c>
    </row>
    <row r="50" spans="1:5" s="39" customFormat="1" ht="14.25" customHeight="1" x14ac:dyDescent="0.2">
      <c r="A50" s="40" t="s">
        <v>57</v>
      </c>
      <c r="B50" s="48"/>
      <c r="C50" s="42">
        <v>6.5</v>
      </c>
      <c r="D50" s="37">
        <f>SUM(B50*C50)</f>
        <v>0</v>
      </c>
      <c r="E50" s="38"/>
    </row>
    <row r="51" spans="1:5" s="39" customFormat="1" ht="14.25" customHeight="1" x14ac:dyDescent="0.2">
      <c r="A51" s="40" t="s">
        <v>58</v>
      </c>
      <c r="B51" s="48"/>
      <c r="C51" s="42">
        <v>6.5</v>
      </c>
      <c r="D51" s="37">
        <f>SUM(B51*C51)</f>
        <v>0</v>
      </c>
      <c r="E51" s="38"/>
    </row>
    <row r="52" spans="1:5" s="39" customFormat="1" ht="14.25" customHeight="1" x14ac:dyDescent="0.2">
      <c r="A52" s="40" t="s">
        <v>59</v>
      </c>
      <c r="B52" s="48"/>
      <c r="C52" s="42">
        <v>6.5</v>
      </c>
      <c r="D52" s="37">
        <f>SUM(B52*C52)</f>
        <v>0</v>
      </c>
      <c r="E52" s="38"/>
    </row>
    <row r="53" spans="1:5" s="39" customFormat="1" ht="14.25" customHeight="1" x14ac:dyDescent="0.2">
      <c r="A53" s="40" t="s">
        <v>60</v>
      </c>
      <c r="B53" s="48"/>
      <c r="C53" s="42">
        <v>6.5</v>
      </c>
      <c r="D53" s="37">
        <f t="shared" ref="D53:D59" si="2">SUM(B53*C53)</f>
        <v>0</v>
      </c>
      <c r="E53" s="38"/>
    </row>
    <row r="54" spans="1:5" s="39" customFormat="1" ht="14.25" customHeight="1" x14ac:dyDescent="0.2">
      <c r="A54" s="56" t="s">
        <v>61</v>
      </c>
      <c r="B54" s="48"/>
      <c r="C54" s="42">
        <v>6.5</v>
      </c>
      <c r="D54" s="37">
        <f t="shared" si="2"/>
        <v>0</v>
      </c>
      <c r="E54" s="38"/>
    </row>
    <row r="55" spans="1:5" s="39" customFormat="1" ht="14.25" customHeight="1" x14ac:dyDescent="0.2">
      <c r="A55" s="56" t="s">
        <v>62</v>
      </c>
      <c r="B55" s="48"/>
      <c r="C55" s="42">
        <v>6.5</v>
      </c>
      <c r="D55" s="37">
        <f t="shared" si="2"/>
        <v>0</v>
      </c>
      <c r="E55" s="38"/>
    </row>
    <row r="56" spans="1:5" s="39" customFormat="1" ht="14.25" customHeight="1" x14ac:dyDescent="0.2">
      <c r="A56" s="56" t="s">
        <v>63</v>
      </c>
      <c r="B56" s="48"/>
      <c r="C56" s="42">
        <v>7</v>
      </c>
      <c r="D56" s="37">
        <f t="shared" si="2"/>
        <v>0</v>
      </c>
      <c r="E56" s="38"/>
    </row>
    <row r="57" spans="1:5" s="39" customFormat="1" ht="14.25" customHeight="1" x14ac:dyDescent="0.2">
      <c r="A57" s="56" t="s">
        <v>64</v>
      </c>
      <c r="B57" s="48"/>
      <c r="C57" s="42">
        <v>7.5</v>
      </c>
      <c r="D57" s="37">
        <f t="shared" si="2"/>
        <v>0</v>
      </c>
      <c r="E57" s="38"/>
    </row>
    <row r="58" spans="1:5" s="39" customFormat="1" ht="14.25" customHeight="1" x14ac:dyDescent="0.2">
      <c r="A58" s="56" t="s">
        <v>65</v>
      </c>
      <c r="B58" s="48"/>
      <c r="C58" s="42">
        <v>7.5</v>
      </c>
      <c r="D58" s="37">
        <f t="shared" si="2"/>
        <v>0</v>
      </c>
      <c r="E58" s="38"/>
    </row>
    <row r="59" spans="1:5" s="39" customFormat="1" ht="14.25" customHeight="1" x14ac:dyDescent="0.2">
      <c r="A59" s="56" t="s">
        <v>66</v>
      </c>
      <c r="B59" s="48"/>
      <c r="C59" s="42">
        <v>7.5</v>
      </c>
      <c r="D59" s="37">
        <f t="shared" si="2"/>
        <v>0</v>
      </c>
      <c r="E59" s="38"/>
    </row>
    <row r="60" spans="1:5" s="66" customFormat="1" ht="14.25" customHeight="1" x14ac:dyDescent="0.25">
      <c r="A60" s="29" t="s">
        <v>67</v>
      </c>
      <c r="B60" s="30"/>
      <c r="C60" s="47"/>
      <c r="D60" s="32"/>
      <c r="E60" s="29"/>
    </row>
    <row r="61" spans="1:5" s="39" customFormat="1" ht="14.25" customHeight="1" x14ac:dyDescent="0.2">
      <c r="A61" s="67" t="s">
        <v>68</v>
      </c>
      <c r="B61" s="68"/>
      <c r="C61" s="69">
        <v>4</v>
      </c>
      <c r="D61" s="37">
        <f>SUM(B61*C61)</f>
        <v>0</v>
      </c>
      <c r="E61" s="38"/>
    </row>
    <row r="62" spans="1:5" s="39" customFormat="1" ht="14.25" customHeight="1" x14ac:dyDescent="0.2">
      <c r="A62" s="67" t="s">
        <v>69</v>
      </c>
      <c r="B62" s="68"/>
      <c r="C62" s="69">
        <v>4</v>
      </c>
      <c r="D62" s="37">
        <f t="shared" ref="D62:D69" si="3">SUM(B62*C62)</f>
        <v>0</v>
      </c>
      <c r="E62" s="38"/>
    </row>
    <row r="63" spans="1:5" s="39" customFormat="1" ht="14.25" customHeight="1" x14ac:dyDescent="0.2">
      <c r="A63" s="67" t="s">
        <v>70</v>
      </c>
      <c r="B63" s="68"/>
      <c r="C63" s="69">
        <v>4</v>
      </c>
      <c r="D63" s="37">
        <f t="shared" si="3"/>
        <v>0</v>
      </c>
      <c r="E63" s="38"/>
    </row>
    <row r="64" spans="1:5" s="39" customFormat="1" ht="14.25" customHeight="1" x14ac:dyDescent="0.2">
      <c r="A64" s="67" t="s">
        <v>71</v>
      </c>
      <c r="B64" s="68"/>
      <c r="C64" s="69">
        <v>4</v>
      </c>
      <c r="D64" s="37">
        <f t="shared" si="3"/>
        <v>0</v>
      </c>
      <c r="E64" s="38"/>
    </row>
    <row r="65" spans="1:5" s="39" customFormat="1" ht="14.25" customHeight="1" x14ac:dyDescent="0.2">
      <c r="A65" s="67" t="s">
        <v>72</v>
      </c>
      <c r="B65" s="68"/>
      <c r="C65" s="69">
        <v>4</v>
      </c>
      <c r="D65" s="37">
        <f t="shared" si="3"/>
        <v>0</v>
      </c>
      <c r="E65" s="38"/>
    </row>
    <row r="66" spans="1:5" s="39" customFormat="1" ht="14.25" customHeight="1" x14ac:dyDescent="0.2">
      <c r="A66" s="67" t="s">
        <v>73</v>
      </c>
      <c r="B66" s="68"/>
      <c r="C66" s="69">
        <v>4</v>
      </c>
      <c r="D66" s="37">
        <f t="shared" si="3"/>
        <v>0</v>
      </c>
      <c r="E66" s="38"/>
    </row>
    <row r="67" spans="1:5" s="39" customFormat="1" ht="14.25" customHeight="1" x14ac:dyDescent="0.2">
      <c r="A67" s="67" t="s">
        <v>74</v>
      </c>
      <c r="B67" s="68"/>
      <c r="C67" s="69">
        <v>4.5</v>
      </c>
      <c r="D67" s="37">
        <f t="shared" si="3"/>
        <v>0</v>
      </c>
      <c r="E67" s="38"/>
    </row>
    <row r="68" spans="1:5" s="39" customFormat="1" ht="14.25" customHeight="1" x14ac:dyDescent="0.2">
      <c r="A68" s="56" t="s">
        <v>75</v>
      </c>
      <c r="B68" s="68"/>
      <c r="C68" s="69">
        <v>5</v>
      </c>
      <c r="D68" s="37">
        <f t="shared" si="3"/>
        <v>0</v>
      </c>
      <c r="E68" s="38"/>
    </row>
    <row r="69" spans="1:5" s="39" customFormat="1" ht="14.25" customHeight="1" x14ac:dyDescent="0.2">
      <c r="A69" s="56" t="s">
        <v>76</v>
      </c>
      <c r="B69" s="68"/>
      <c r="C69" s="69">
        <v>5</v>
      </c>
      <c r="D69" s="37">
        <f t="shared" si="3"/>
        <v>0</v>
      </c>
      <c r="E69" s="38"/>
    </row>
    <row r="70" spans="1:5" s="39" customFormat="1" ht="14.25" customHeight="1" x14ac:dyDescent="0.25">
      <c r="A70" s="70" t="s">
        <v>40</v>
      </c>
      <c r="B70" s="71"/>
      <c r="C70" s="72"/>
      <c r="D70" s="73">
        <f>SUM(D50:D69)</f>
        <v>0</v>
      </c>
      <c r="E70" s="74"/>
    </row>
    <row r="71" spans="1:5" s="66" customFormat="1" ht="14.25" customHeight="1" x14ac:dyDescent="0.25">
      <c r="A71" s="29" t="s">
        <v>77</v>
      </c>
      <c r="B71" s="30" t="s">
        <v>29</v>
      </c>
      <c r="C71" s="47" t="s">
        <v>30</v>
      </c>
      <c r="D71" s="32" t="s">
        <v>31</v>
      </c>
      <c r="E71" s="29" t="s">
        <v>32</v>
      </c>
    </row>
    <row r="72" spans="1:5" s="39" customFormat="1" ht="14.25" customHeight="1" x14ac:dyDescent="0.2">
      <c r="A72" s="40" t="s">
        <v>78</v>
      </c>
      <c r="B72" s="48"/>
      <c r="C72" s="42">
        <v>4.5</v>
      </c>
      <c r="D72" s="37">
        <f>SUM(B72*C72)</f>
        <v>0</v>
      </c>
      <c r="E72" s="38"/>
    </row>
    <row r="73" spans="1:5" s="39" customFormat="1" ht="14.25" customHeight="1" x14ac:dyDescent="0.2">
      <c r="A73" s="40" t="s">
        <v>79</v>
      </c>
      <c r="B73" s="48"/>
      <c r="C73" s="42">
        <v>4.5</v>
      </c>
      <c r="D73" s="37">
        <f t="shared" ref="D73:D76" si="4">SUM(B73*C73)</f>
        <v>0</v>
      </c>
      <c r="E73" s="38"/>
    </row>
    <row r="74" spans="1:5" ht="14.25" customHeight="1" x14ac:dyDescent="0.2">
      <c r="A74" s="40" t="s">
        <v>80</v>
      </c>
      <c r="B74" s="75"/>
      <c r="C74" s="76">
        <v>4.5</v>
      </c>
      <c r="D74" s="37">
        <f t="shared" si="4"/>
        <v>0</v>
      </c>
      <c r="E74" s="38"/>
    </row>
    <row r="75" spans="1:5" ht="14.25" customHeight="1" x14ac:dyDescent="0.2">
      <c r="A75" s="40" t="s">
        <v>98</v>
      </c>
      <c r="B75" s="75"/>
      <c r="C75" s="76">
        <v>4.5</v>
      </c>
      <c r="D75" s="37">
        <f t="shared" si="4"/>
        <v>0</v>
      </c>
      <c r="E75" s="38"/>
    </row>
    <row r="76" spans="1:5" ht="14.25" customHeight="1" x14ac:dyDescent="0.2">
      <c r="A76" s="40" t="s">
        <v>81</v>
      </c>
      <c r="B76" s="48"/>
      <c r="C76" s="42">
        <v>6.5</v>
      </c>
      <c r="D76" s="37">
        <f t="shared" si="4"/>
        <v>0</v>
      </c>
      <c r="E76" s="38"/>
    </row>
    <row r="77" spans="1:5" ht="14.25" customHeight="1" x14ac:dyDescent="0.2">
      <c r="A77" s="40" t="s">
        <v>82</v>
      </c>
      <c r="B77" s="48"/>
      <c r="C77" s="42">
        <v>12.5</v>
      </c>
      <c r="D77" s="37">
        <f>SUM(B77*C77)</f>
        <v>0</v>
      </c>
      <c r="E77" s="38"/>
    </row>
    <row r="78" spans="1:5" ht="14.25" customHeight="1" x14ac:dyDescent="0.2">
      <c r="A78" s="40" t="s">
        <v>83</v>
      </c>
      <c r="B78" s="48"/>
      <c r="C78" s="42">
        <v>18.5</v>
      </c>
      <c r="D78" s="37">
        <f>SUM(B78*C78)</f>
        <v>0</v>
      </c>
      <c r="E78" s="38"/>
    </row>
    <row r="79" spans="1:5" ht="14.25" customHeight="1" x14ac:dyDescent="0.25">
      <c r="A79" s="77" t="s">
        <v>40</v>
      </c>
      <c r="B79" s="78"/>
      <c r="C79" s="42"/>
      <c r="D79" s="46">
        <f>SUM(D72:D78)</f>
        <v>0</v>
      </c>
      <c r="E79" s="38"/>
    </row>
    <row r="80" spans="1:5" s="80" customFormat="1" ht="14.25" customHeight="1" x14ac:dyDescent="0.25">
      <c r="A80" s="79" t="s">
        <v>84</v>
      </c>
      <c r="B80" s="30" t="s">
        <v>29</v>
      </c>
      <c r="C80" s="47" t="s">
        <v>30</v>
      </c>
      <c r="D80" s="32" t="s">
        <v>31</v>
      </c>
      <c r="E80" s="29" t="s">
        <v>32</v>
      </c>
    </row>
    <row r="81" spans="1:10" ht="45" customHeight="1" x14ac:dyDescent="0.2">
      <c r="A81" s="81" t="s">
        <v>85</v>
      </c>
      <c r="B81" s="68"/>
      <c r="C81" s="69">
        <v>7.5</v>
      </c>
      <c r="D81" s="37">
        <f>SUM(B81*C81)</f>
        <v>0</v>
      </c>
      <c r="E81" s="82" t="s">
        <v>86</v>
      </c>
    </row>
    <row r="82" spans="1:10" ht="44.25" customHeight="1" x14ac:dyDescent="0.2">
      <c r="A82" s="81" t="s">
        <v>87</v>
      </c>
      <c r="B82" s="68"/>
      <c r="C82" s="69">
        <v>9</v>
      </c>
      <c r="D82" s="37">
        <f>SUM(B82*C82)</f>
        <v>0</v>
      </c>
      <c r="E82" s="82" t="s">
        <v>88</v>
      </c>
    </row>
    <row r="83" spans="1:10" ht="13.5" customHeight="1" thickBot="1" x14ac:dyDescent="0.25">
      <c r="A83" s="83" t="s">
        <v>40</v>
      </c>
      <c r="B83" s="84"/>
      <c r="C83" s="85"/>
      <c r="D83" s="86">
        <f>SUM(D81:D82)</f>
        <v>0</v>
      </c>
      <c r="E83" s="87"/>
    </row>
    <row r="84" spans="1:10" ht="14.25" customHeight="1" x14ac:dyDescent="0.2">
      <c r="A84" s="88" t="s">
        <v>89</v>
      </c>
      <c r="B84" s="89"/>
      <c r="C84" s="90">
        <v>48</v>
      </c>
      <c r="D84" s="91">
        <f>SUM(B84*C84)</f>
        <v>0</v>
      </c>
      <c r="E84" s="92"/>
    </row>
    <row r="85" spans="1:10" ht="14.25" customHeight="1" x14ac:dyDescent="0.2">
      <c r="A85" s="93" t="s">
        <v>90</v>
      </c>
      <c r="B85" s="48"/>
      <c r="C85" s="69">
        <v>30</v>
      </c>
      <c r="D85" s="94">
        <f>SUM(B85*C85)</f>
        <v>0</v>
      </c>
      <c r="E85" s="95"/>
    </row>
    <row r="86" spans="1:10" ht="14.25" customHeight="1" thickBot="1" x14ac:dyDescent="0.25">
      <c r="A86" s="96" t="s">
        <v>40</v>
      </c>
      <c r="B86" s="84"/>
      <c r="C86" s="97"/>
      <c r="D86" s="98">
        <f>SUM(D84:D85)</f>
        <v>0</v>
      </c>
      <c r="E86" s="99"/>
    </row>
    <row r="87" spans="1:10" s="104" customFormat="1" ht="18" customHeight="1" x14ac:dyDescent="0.2">
      <c r="A87" s="100" t="s">
        <v>91</v>
      </c>
      <c r="B87" s="101"/>
      <c r="C87" s="101"/>
      <c r="D87" s="102">
        <f>D30+D48+D70+D79+D83+D86</f>
        <v>0</v>
      </c>
      <c r="E87" s="103" t="s">
        <v>92</v>
      </c>
    </row>
    <row r="88" spans="1:10" ht="18" customHeight="1" x14ac:dyDescent="0.25">
      <c r="A88" s="105" t="s">
        <v>93</v>
      </c>
      <c r="B88" s="106"/>
      <c r="C88" s="106"/>
      <c r="D88" s="106"/>
      <c r="E88" s="106"/>
      <c r="F88" s="39"/>
      <c r="G88" s="39"/>
      <c r="H88" s="39"/>
      <c r="I88" s="39"/>
      <c r="J88" s="39"/>
    </row>
    <row r="89" spans="1:10" ht="14.25" customHeight="1" x14ac:dyDescent="0.2">
      <c r="A89" s="117" t="s">
        <v>94</v>
      </c>
      <c r="B89" s="118"/>
      <c r="C89" s="118"/>
      <c r="D89" s="118"/>
      <c r="E89" s="119"/>
      <c r="F89" s="107"/>
      <c r="G89" s="107"/>
      <c r="H89" s="107"/>
      <c r="I89" s="107"/>
      <c r="J89" s="107"/>
    </row>
    <row r="90" spans="1:10" ht="14.25" x14ac:dyDescent="0.2">
      <c r="A90" s="120"/>
      <c r="B90" s="121"/>
      <c r="C90" s="121"/>
      <c r="D90" s="121"/>
      <c r="E90" s="122"/>
      <c r="F90" s="107"/>
      <c r="G90" s="107"/>
      <c r="H90" s="107"/>
      <c r="I90" s="107"/>
      <c r="J90" s="107"/>
    </row>
    <row r="91" spans="1:10" ht="14.25" x14ac:dyDescent="0.2">
      <c r="A91" s="120"/>
      <c r="B91" s="121"/>
      <c r="C91" s="121"/>
      <c r="D91" s="121"/>
      <c r="E91" s="122"/>
      <c r="F91" s="107"/>
      <c r="G91" s="107"/>
      <c r="H91" s="107"/>
      <c r="I91" s="107"/>
      <c r="J91" s="107"/>
    </row>
    <row r="92" spans="1:10" ht="17.25" customHeight="1" x14ac:dyDescent="0.2">
      <c r="A92" s="120"/>
      <c r="B92" s="121"/>
      <c r="C92" s="121"/>
      <c r="D92" s="121"/>
      <c r="E92" s="122"/>
      <c r="F92" s="107"/>
      <c r="G92" s="107"/>
      <c r="H92" s="107"/>
      <c r="I92" s="107"/>
      <c r="J92" s="107"/>
    </row>
    <row r="93" spans="1:10" x14ac:dyDescent="0.2">
      <c r="A93" s="120"/>
      <c r="B93" s="121"/>
      <c r="C93" s="121"/>
      <c r="D93" s="121"/>
      <c r="E93" s="122"/>
    </row>
    <row r="94" spans="1:10" x14ac:dyDescent="0.2">
      <c r="A94" s="120"/>
      <c r="B94" s="121"/>
      <c r="C94" s="121"/>
      <c r="D94" s="121"/>
      <c r="E94" s="122"/>
    </row>
    <row r="95" spans="1:10" x14ac:dyDescent="0.2">
      <c r="A95" s="120"/>
      <c r="B95" s="121"/>
      <c r="C95" s="121"/>
      <c r="D95" s="121"/>
      <c r="E95" s="122"/>
    </row>
    <row r="96" spans="1:10" x14ac:dyDescent="0.2">
      <c r="A96" s="120"/>
      <c r="B96" s="121"/>
      <c r="C96" s="121"/>
      <c r="D96" s="121"/>
      <c r="E96" s="122"/>
    </row>
    <row r="97" spans="1:5" x14ac:dyDescent="0.2">
      <c r="A97" s="120"/>
      <c r="B97" s="121"/>
      <c r="C97" s="121"/>
      <c r="D97" s="121"/>
      <c r="E97" s="122"/>
    </row>
    <row r="98" spans="1:5" x14ac:dyDescent="0.2">
      <c r="A98" s="120"/>
      <c r="B98" s="121"/>
      <c r="C98" s="121"/>
      <c r="D98" s="121"/>
      <c r="E98" s="122"/>
    </row>
    <row r="99" spans="1:5" ht="55.5" customHeight="1" x14ac:dyDescent="0.2">
      <c r="A99" s="120"/>
      <c r="B99" s="121"/>
      <c r="C99" s="121"/>
      <c r="D99" s="121"/>
      <c r="E99" s="122"/>
    </row>
    <row r="100" spans="1:5" ht="107.25" customHeight="1" x14ac:dyDescent="0.2">
      <c r="A100" s="123"/>
      <c r="B100" s="124"/>
      <c r="C100" s="124"/>
      <c r="D100" s="124"/>
      <c r="E100" s="125"/>
    </row>
  </sheetData>
  <mergeCells count="14">
    <mergeCell ref="B7:C7"/>
    <mergeCell ref="B2:C2"/>
    <mergeCell ref="B3:C3"/>
    <mergeCell ref="B4:C4"/>
    <mergeCell ref="B5:C5"/>
    <mergeCell ref="B6:C6"/>
    <mergeCell ref="A17:B19"/>
    <mergeCell ref="A89:E100"/>
    <mergeCell ref="B8:C8"/>
    <mergeCell ref="B9:C9"/>
    <mergeCell ref="B11:D11"/>
    <mergeCell ref="B13:C13"/>
    <mergeCell ref="B14:C14"/>
    <mergeCell ref="A15:C15"/>
  </mergeCells>
  <hyperlinks>
    <hyperlink ref="E7" r:id="rId1" xr:uid="{5B9A69B5-97DA-48E2-8401-5BD3EA68E753}"/>
    <hyperlink ref="B9" r:id="rId2" display="katrin.stamm@six-group.com" xr:uid="{62CFD308-479A-44B7-8372-0FE86E420FCC}"/>
  </hyperlinks>
  <pageMargins left="0.7" right="0.7" top="0.78740157499999996" bottom="0.78740157499999996" header="0.3" footer="0.3"/>
  <pageSetup paperSize="9" scale="56" orientation="portrait" r:id="rId3"/>
  <rowBreaks count="1" manualBreakCount="1">
    <brk id="88" max="16383" man="1"/>
  </rowBreaks>
  <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f1142b0e-01fb-4f97-a6c5-5c1c32b7306a" xsi:nil="true"/>
    <lcf76f155ced4ddcb4097134ff3c332f xmlns="2f43fa22-d003-4483-b9b0-89f40a9fb73e">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58610C838D20FB4CAC59EBD3FBA7DF30" ma:contentTypeVersion="16" ma:contentTypeDescription="Ein neues Dokument erstellen." ma:contentTypeScope="" ma:versionID="ccf467f737c0ac496bbaad70200bbb71">
  <xsd:schema xmlns:xsd="http://www.w3.org/2001/XMLSchema" xmlns:xs="http://www.w3.org/2001/XMLSchema" xmlns:p="http://schemas.microsoft.com/office/2006/metadata/properties" xmlns:ns2="2f43fa22-d003-4483-b9b0-89f40a9fb73e" xmlns:ns3="f1142b0e-01fb-4f97-a6c5-5c1c32b7306a" targetNamespace="http://schemas.microsoft.com/office/2006/metadata/properties" ma:root="true" ma:fieldsID="be45061857947d816b99f8aed1a8f6a0" ns2:_="" ns3:_="">
    <xsd:import namespace="2f43fa22-d003-4483-b9b0-89f40a9fb73e"/>
    <xsd:import namespace="f1142b0e-01fb-4f97-a6c5-5c1c32b7306a"/>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3:SharedWithUsers" minOccurs="0"/>
                <xsd:element ref="ns3:SharedWithDetails"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f43fa22-d003-4483-b9b0-89f40a9fb73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Bildmarkierungen" ma:readOnly="false" ma:fieldId="{5cf76f15-5ced-4ddc-b409-7134ff3c332f}" ma:taxonomyMulti="true" ma:sspId="e346e7db-a292-4863-a434-38aa85db710b"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Location" ma:index="18" nillable="true" ma:displayName="Location" ma:indexed="true" ma:internalName="MediaServiceLocation"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1142b0e-01fb-4f97-a6c5-5c1c32b7306a"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18bfc078-c68f-46d1-b0da-0c80cc0fc056}" ma:internalName="TaxCatchAll" ma:showField="CatchAllData" ma:web="f1142b0e-01fb-4f97-a6c5-5c1c32b7306a">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Freigegeben für -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E3FE08E-180F-44F0-ADFF-D5B03944EAF4}">
  <ds:schemaRefs>
    <ds:schemaRef ds:uri="http://schemas.microsoft.com/office/2006/metadata/properties"/>
    <ds:schemaRef ds:uri="http://schemas.microsoft.com/office/infopath/2007/PartnerControls"/>
    <ds:schemaRef ds:uri="f3ec48c5-8990-488b-9733-a7a65eed3457"/>
    <ds:schemaRef ds:uri="9209ddf1-7ee7-40f0-ad06-04e491e9bdd5"/>
  </ds:schemaRefs>
</ds:datastoreItem>
</file>

<file path=customXml/itemProps2.xml><?xml version="1.0" encoding="utf-8"?>
<ds:datastoreItem xmlns:ds="http://schemas.openxmlformats.org/officeDocument/2006/customXml" ds:itemID="{1CBD440D-E9B2-4F20-AA68-E97E4740C2E9}">
  <ds:schemaRefs>
    <ds:schemaRef ds:uri="http://schemas.microsoft.com/sharepoint/v3/contenttype/forms"/>
  </ds:schemaRefs>
</ds:datastoreItem>
</file>

<file path=customXml/itemProps3.xml><?xml version="1.0" encoding="utf-8"?>
<ds:datastoreItem xmlns:ds="http://schemas.openxmlformats.org/officeDocument/2006/customXml" ds:itemID="{9C157052-55DC-49D3-91C5-FFF708F48F0C}"/>
</file>

<file path=docMetadata/LabelInfo.xml><?xml version="1.0" encoding="utf-8"?>
<clbl:labelList xmlns:clbl="http://schemas.microsoft.com/office/2020/mipLabelMetadata">
  <clbl:label id="{4bad0d50-9cbb-471c-bae7-38b20ec0f1f9}" enabled="1" method="Standard" siteId="{35aa8c5b-ac0a-4b15-9788-ff6dfa22901f}"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Tabelle1</vt:lpstr>
      <vt:lpstr>Tabelle1!Druckbereich</vt:lpstr>
    </vt:vector>
  </TitlesOfParts>
  <Company>Genossenschaft Migros Zuerich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Kovacs, Izabella-GMZ</dc:creator>
  <cp:lastModifiedBy>Ana, Vera-GMZ</cp:lastModifiedBy>
  <dcterms:created xsi:type="dcterms:W3CDTF">2025-07-03T10:46:20Z</dcterms:created>
  <dcterms:modified xsi:type="dcterms:W3CDTF">2026-04-01T16:04:30Z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0x01010058610C838D20FB4CAC59EBD3FBA7DF30</vt:lpwstr>
  </property>
  <property fmtid="{D5CDD505-2E9C-101B-9397-08002B2CF9AE}" pid="3" name="MediaServiceImageTags">
    <vt:lpwstr/>
  </property>
</Properties>
</file>